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_rels/workbook.xml.rels" ContentType="application/vnd.openxmlformats-package.relationships+xml"/>
  <Override PartName="/xl/drawings/_rels/drawing1.xml.rels" ContentType="application/vnd.openxmlformats-package.relationships+xml"/>
  <Override PartName="/xl/drawings/drawing1.xml" ContentType="application/vnd.openxmlformats-officedocument.drawing+xml"/>
  <Override PartName="/xl/workbook.xml" ContentType="application/vnd.openxmlformats-officedocument.spreadsheetml.sheet.main+xml"/>
  <Override PartName="/xl/sharedStrings.xml" ContentType="application/vnd.openxmlformats-officedocument.spreadsheetml.sharedStrings+xml"/>
  <Override PartName="/xl/media/image1.png" ContentType="image/png"/>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sheet2.xml" ContentType="application/vnd.openxmlformats-officedocument.spreadsheetml.worksheet+xml"/>
  <Override PartName="/xl/worksheets/sheet1.xml" ContentType="application/vnd.openxmlformats-officedocument.spreadsheetml.worksheet+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Приложение № 5 " sheetId="1" state="visible" r:id="rId3"/>
    <sheet name="Приложение № 6" sheetId="2" state="visible" r:id="rId4"/>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<sst xmlns="http://schemas.openxmlformats.org/spreadsheetml/2006/main" count="425" uniqueCount="352">
  <si>
    <t xml:space="preserve">Приложение № 5
к Программе проведения оценки обеспечения готовности к отопительному периоду 2026-2027 годов теплоснабжающих организаций и потребителей тепловой энергии на территории Чебулинского муниципального округа
</t>
  </si>
  <si>
    <t xml:space="preserve">Оценочный лист
для расчета индекса готовности к отопительному периоду потребителей тепловой энергии, теплопотребляющие
установки которых подключены (технологически присоединены) к системе теплоснабжения, приобретающих тепловую
энергию (мощность), теплоноситель для использования на принадлежащих им на праве собственности или ином законном
основании теплопотребляющих установках, управляющих организаций или муниципальными образованиями в случае,
если способ управления многоквартирным домом не выбран или выбранный способ управления не реализован</t>
  </si>
  <si>
    <t xml:space="preserve">№ п/п</t>
  </si>
  <si>
    <t xml:space="preserve">Обязательное требование</t>
  </si>
  <si>
    <t xml:space="preserve">Подтверждающий документ</t>
  </si>
  <si>
    <t xml:space="preserve">Показатель</t>
  </si>
  <si>
    <t xml:space="preserve">Вес показателя</t>
  </si>
  <si>
    <t xml:space="preserve">Наименование показателя</t>
  </si>
  <si>
    <t xml:space="preserve">Расчет показателей готовности (рабочие формулы и ячейки для заполненния)</t>
  </si>
  <si>
    <t xml:space="preserve">Примечания к расчетам показателей готовности </t>
  </si>
  <si>
    <t xml:space="preserve">ИНДЕКС ГОТОВНОСТИ</t>
  </si>
  <si>
    <r>
      <rPr>
        <sz val="12"/>
        <color theme="1"/>
        <rFont val="Times New Roman"/>
        <family val="1"/>
        <charset val="204"/>
      </rPr>
      <t xml:space="preserve">Расчет осуществляется автоматически по формуле:
И</t>
    </r>
    <r>
      <rPr>
        <sz val="8"/>
        <color theme="1"/>
        <rFont val="Times New Roman"/>
        <family val="1"/>
        <charset val="204"/>
      </rPr>
      <t xml:space="preserve">потр</t>
    </r>
    <r>
      <rPr>
        <sz val="12"/>
        <color theme="1"/>
        <rFont val="Times New Roman"/>
        <family val="1"/>
        <charset val="204"/>
      </rPr>
      <t xml:space="preserve">=К</t>
    </r>
    <r>
      <rPr>
        <sz val="8"/>
        <color theme="1"/>
        <rFont val="Times New Roman"/>
        <family val="1"/>
        <charset val="204"/>
      </rPr>
      <t xml:space="preserve">закон о тепл</t>
    </r>
    <r>
      <rPr>
        <sz val="12"/>
        <color theme="1"/>
        <rFont val="Times New Roman"/>
        <family val="1"/>
        <charset val="204"/>
      </rPr>
      <t xml:space="preserve">*0,85+ К</t>
    </r>
    <r>
      <rPr>
        <sz val="8"/>
        <color theme="1"/>
        <rFont val="Times New Roman"/>
        <family val="1"/>
        <charset val="204"/>
      </rPr>
      <t xml:space="preserve">жил.фонд</t>
    </r>
    <r>
      <rPr>
        <sz val="12"/>
        <color theme="1"/>
        <rFont val="Times New Roman"/>
        <family val="1"/>
        <charset val="204"/>
      </rPr>
      <t xml:space="preserve">*0,06 +К</t>
    </r>
    <r>
      <rPr>
        <sz val="8"/>
        <color theme="1"/>
        <rFont val="Times New Roman"/>
        <family val="1"/>
        <charset val="204"/>
      </rPr>
      <t xml:space="preserve">газ</t>
    </r>
    <r>
      <rPr>
        <sz val="12"/>
        <color theme="1"/>
        <rFont val="Times New Roman"/>
        <family val="1"/>
        <charset val="204"/>
      </rPr>
      <t xml:space="preserve">*0,02+К</t>
    </r>
    <r>
      <rPr>
        <sz val="8"/>
        <color theme="1"/>
        <rFont val="Times New Roman"/>
        <family val="1"/>
        <charset val="204"/>
      </rPr>
      <t xml:space="preserve">предп</t>
    </r>
    <r>
      <rPr>
        <sz val="12"/>
        <color theme="1"/>
        <rFont val="Times New Roman"/>
        <family val="1"/>
        <charset val="204"/>
      </rPr>
      <t xml:space="preserve">*0,05+К</t>
    </r>
    <r>
      <rPr>
        <sz val="8"/>
        <color theme="1"/>
        <rFont val="Times New Roman"/>
        <family val="1"/>
        <charset val="204"/>
      </rPr>
      <t xml:space="preserve">план</t>
    </r>
    <r>
      <rPr>
        <sz val="12"/>
        <color theme="1"/>
        <rFont val="Times New Roman"/>
        <family val="1"/>
        <charset val="204"/>
      </rPr>
      <t xml:space="preserve">*0,02
</t>
    </r>
  </si>
  <si>
    <t xml:space="preserve">Выполнить требования, установленные частью 6 статьи 20 Федерального закона от 27 июля 2010 г. №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 2234 (далее – Правила):</t>
  </si>
  <si>
    <t xml:space="preserve"> – </t>
  </si>
  <si>
    <t xml:space="preserve">Показатель выполнения требований Федерального 
закона о теплоснабжении</t>
  </si>
  <si>
    <r>
      <rPr>
        <sz val="12"/>
        <color theme="1"/>
        <rFont val="Times New Roman"/>
        <family val="1"/>
        <charset val="204"/>
      </rPr>
      <t xml:space="preserve">К</t>
    </r>
    <r>
      <rPr>
        <sz val="8"/>
        <color theme="1"/>
        <rFont val="Times New Roman"/>
        <family val="1"/>
        <charset val="204"/>
      </rPr>
      <t xml:space="preserve">закон о тепл</t>
    </r>
  </si>
  <si>
    <r>
      <rPr>
        <sz val="12"/>
        <color theme="1"/>
        <rFont val="Times New Roman"/>
        <family val="1"/>
        <charset val="204"/>
      </rPr>
      <t xml:space="preserve">Расчет осуществляется автоматически по формуле:
К</t>
    </r>
    <r>
      <rPr>
        <sz val="8"/>
        <color theme="1"/>
        <rFont val="Times New Roman"/>
        <family val="1"/>
        <charset val="204"/>
      </rPr>
      <t xml:space="preserve">закон о тепл</t>
    </r>
    <r>
      <rPr>
        <sz val="12"/>
        <color theme="1"/>
        <rFont val="Times New Roman"/>
        <family val="1"/>
        <charset val="204"/>
      </rPr>
      <t xml:space="preserve">=К</t>
    </r>
    <r>
      <rPr>
        <sz val="8"/>
        <color theme="1"/>
        <rFont val="Times New Roman"/>
        <family val="1"/>
        <charset val="204"/>
      </rPr>
      <t xml:space="preserve">безопасн</t>
    </r>
    <r>
      <rPr>
        <sz val="12"/>
        <color theme="1"/>
        <rFont val="Times New Roman"/>
        <family val="1"/>
        <charset val="204"/>
      </rPr>
      <t xml:space="preserve">*0,8+К</t>
    </r>
    <r>
      <rPr>
        <sz val="8"/>
        <color theme="1"/>
        <rFont val="Times New Roman"/>
        <family val="1"/>
        <charset val="204"/>
      </rPr>
      <t xml:space="preserve">режим</t>
    </r>
    <r>
      <rPr>
        <sz val="12"/>
        <color theme="1"/>
        <rFont val="Times New Roman"/>
        <family val="1"/>
        <charset val="204"/>
      </rPr>
      <t xml:space="preserve">*0,03+
К</t>
    </r>
    <r>
      <rPr>
        <sz val="8"/>
        <color theme="1"/>
        <rFont val="Times New Roman"/>
        <family val="1"/>
        <charset val="204"/>
      </rPr>
      <t xml:space="preserve">задолж</t>
    </r>
    <r>
      <rPr>
        <sz val="12"/>
        <color theme="1"/>
        <rFont val="Times New Roman"/>
        <family val="1"/>
        <charset val="204"/>
      </rPr>
      <t xml:space="preserve">*0,15+К</t>
    </r>
    <r>
      <rPr>
        <sz val="8"/>
        <color theme="1"/>
        <rFont val="Times New Roman"/>
        <family val="1"/>
        <charset val="204"/>
      </rPr>
      <t xml:space="preserve">учет</t>
    </r>
    <r>
      <rPr>
        <sz val="12"/>
        <color theme="1"/>
        <rFont val="Times New Roman"/>
        <family val="1"/>
        <charset val="204"/>
      </rPr>
      <t xml:space="preserve">*0,02</t>
    </r>
  </si>
  <si>
    <t xml:space="preserve">1.1</t>
  </si>
  <si>
    <t xml:space="preserve">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t>
  </si>
  <si>
    <t xml:space="preserve">Документы, предусмотренные подпунктами 11.5.1 – 11.5.10 пункта 11 Правил </t>
  </si>
  <si>
    <t xml:space="preserve">Показатель обеспечения эксплуатации теплопотребляющих установок в соответствии с требованиями безопасности</t>
  </si>
  <si>
    <r>
      <rPr>
        <sz val="12"/>
        <color theme="1"/>
        <rFont val="Times New Roman"/>
        <family val="1"/>
        <charset val="204"/>
      </rPr>
      <t xml:space="preserve">К</t>
    </r>
    <r>
      <rPr>
        <sz val="8"/>
        <color theme="1"/>
        <rFont val="Times New Roman"/>
        <family val="1"/>
        <charset val="204"/>
      </rPr>
      <t xml:space="preserve">безопасн</t>
    </r>
  </si>
  <si>
    <r>
      <rPr>
        <sz val="12"/>
        <color theme="1"/>
        <rFont val="Times New Roman"/>
        <family val="1"/>
        <charset val="204"/>
      </rPr>
      <t xml:space="preserve">Расчет осуществляется автоматически по формуле:
К</t>
    </r>
    <r>
      <rPr>
        <sz val="8"/>
        <color theme="1"/>
        <rFont val="Times New Roman"/>
        <family val="1"/>
        <charset val="204"/>
      </rPr>
      <t xml:space="preserve">безопасн</t>
    </r>
    <r>
      <rPr>
        <sz val="12"/>
        <color theme="1"/>
        <rFont val="Times New Roman"/>
        <family val="1"/>
        <charset val="204"/>
      </rPr>
      <t xml:space="preserve">=К</t>
    </r>
    <r>
      <rPr>
        <sz val="8"/>
        <color theme="1"/>
        <rFont val="Times New Roman"/>
        <family val="1"/>
        <charset val="204"/>
      </rPr>
      <t xml:space="preserve">промыв</t>
    </r>
    <r>
      <rPr>
        <sz val="12"/>
        <color theme="1"/>
        <rFont val="Times New Roman"/>
        <family val="1"/>
        <charset val="204"/>
      </rPr>
      <t xml:space="preserve">*0,31+К</t>
    </r>
    <r>
      <rPr>
        <sz val="8"/>
        <color theme="1"/>
        <rFont val="Times New Roman"/>
        <family val="1"/>
        <charset val="204"/>
      </rPr>
      <t xml:space="preserve">гидр</t>
    </r>
    <r>
      <rPr>
        <sz val="12"/>
        <color theme="1"/>
        <rFont val="Times New Roman"/>
        <family val="1"/>
        <charset val="204"/>
      </rPr>
      <t xml:space="preserve">*0,31+К</t>
    </r>
    <r>
      <rPr>
        <sz val="8"/>
        <color theme="1"/>
        <rFont val="Times New Roman"/>
        <family val="1"/>
        <charset val="204"/>
      </rPr>
      <t xml:space="preserve">арм</t>
    </r>
    <r>
      <rPr>
        <sz val="12"/>
        <color theme="1"/>
        <rFont val="Times New Roman"/>
        <family val="1"/>
        <charset val="204"/>
      </rPr>
      <t xml:space="preserve">*0,01+
К</t>
    </r>
    <r>
      <rPr>
        <sz val="8"/>
        <color theme="1"/>
        <rFont val="Times New Roman"/>
        <family val="1"/>
        <charset val="204"/>
      </rPr>
      <t xml:space="preserve">отв</t>
    </r>
    <r>
      <rPr>
        <sz val="12"/>
        <color theme="1"/>
        <rFont val="Times New Roman"/>
        <family val="1"/>
        <charset val="204"/>
      </rPr>
      <t xml:space="preserve">*0,01+К</t>
    </r>
    <r>
      <rPr>
        <sz val="8"/>
        <color theme="1"/>
        <rFont val="Times New Roman"/>
        <family val="1"/>
        <charset val="204"/>
      </rPr>
      <t xml:space="preserve">испыт</t>
    </r>
    <r>
      <rPr>
        <sz val="12"/>
        <color theme="1"/>
        <rFont val="Times New Roman"/>
        <family val="1"/>
        <charset val="204"/>
      </rPr>
      <t xml:space="preserve">*0,31+К</t>
    </r>
    <r>
      <rPr>
        <sz val="8"/>
        <color theme="1"/>
        <rFont val="Times New Roman"/>
        <family val="1"/>
        <charset val="204"/>
      </rPr>
      <t xml:space="preserve">перечень</t>
    </r>
    <r>
      <rPr>
        <sz val="12"/>
        <color theme="1"/>
        <rFont val="Times New Roman"/>
        <family val="1"/>
        <charset val="204"/>
      </rPr>
      <t xml:space="preserve">*0,01+
К</t>
    </r>
    <r>
      <rPr>
        <sz val="8"/>
        <color theme="1"/>
        <rFont val="Times New Roman"/>
        <family val="1"/>
        <charset val="204"/>
      </rPr>
      <t xml:space="preserve">экспл/произв.инстр</t>
    </r>
    <r>
      <rPr>
        <sz val="12"/>
        <color theme="1"/>
        <rFont val="Times New Roman"/>
        <family val="1"/>
        <charset val="204"/>
      </rPr>
      <t xml:space="preserve">*0,01+К</t>
    </r>
    <r>
      <rPr>
        <sz val="8"/>
        <color theme="1"/>
        <rFont val="Times New Roman"/>
        <family val="1"/>
        <charset val="204"/>
      </rPr>
      <t xml:space="preserve">паспорт.тепл.пункт</t>
    </r>
    <r>
      <rPr>
        <sz val="12"/>
        <color theme="1"/>
        <rFont val="Times New Roman"/>
        <family val="1"/>
        <charset val="204"/>
      </rPr>
      <t xml:space="preserve">*0,01+К</t>
    </r>
    <r>
      <rPr>
        <sz val="8"/>
        <color theme="1"/>
        <rFont val="Times New Roman"/>
        <family val="1"/>
        <charset val="204"/>
      </rPr>
      <t xml:space="preserve">шт</t>
    </r>
    <r>
      <rPr>
        <sz val="12"/>
        <color theme="1"/>
        <rFont val="Times New Roman"/>
        <family val="1"/>
        <charset val="204"/>
      </rPr>
      <t xml:space="preserve">*0,01+
К</t>
    </r>
    <r>
      <rPr>
        <sz val="8"/>
        <color theme="1"/>
        <rFont val="Times New Roman"/>
        <family val="1"/>
        <charset val="204"/>
      </rPr>
      <t xml:space="preserve">регул.темпер</t>
    </r>
    <r>
      <rPr>
        <sz val="12"/>
        <color theme="1"/>
        <rFont val="Times New Roman"/>
        <family val="1"/>
        <charset val="204"/>
      </rPr>
      <t xml:space="preserve">*0,01
</t>
    </r>
  </si>
  <si>
    <t xml:space="preserve">1.1.1</t>
  </si>
  <si>
    <t xml:space="preserve">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пункта 9.2.9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11.5.1 пункта 11 Правил)
</t>
  </si>
  <si>
    <t xml:space="preserve">Показатель наличия акта промывки теплопотребляющей установки </t>
  </si>
  <si>
    <r>
      <rPr>
        <sz val="12"/>
        <color theme="1"/>
        <rFont val="Times New Roman"/>
        <family val="1"/>
        <charset val="204"/>
      </rPr>
      <t xml:space="preserve">К</t>
    </r>
    <r>
      <rPr>
        <sz val="8"/>
        <color theme="1"/>
        <rFont val="Times New Roman"/>
        <family val="1"/>
        <charset val="204"/>
      </rPr>
      <t xml:space="preserve">промыв</t>
    </r>
  </si>
  <si>
    <r>
      <rPr>
        <sz val="12"/>
        <color theme="1"/>
        <rFont val="Times New Roman"/>
        <family val="1"/>
        <charset val="204"/>
      </rPr>
      <t xml:space="preserve">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 xml:space="preserve">потр</t>
    </r>
    <r>
      <rPr>
        <sz val="12"/>
        <color theme="1"/>
        <rFont val="Times New Roman"/>
        <family val="1"/>
        <charset val="204"/>
      </rPr>
      <t xml:space="preserve"> не может быть более 0,8 в случае, если данный показатель равен 0</t>
    </r>
    <r>
      <rPr>
        <sz val="12"/>
        <color rgb="FFFF0000"/>
        <rFont val="Times New Roman"/>
        <family val="1"/>
        <charset val="204"/>
      </rPr>
      <t xml:space="preserve">. 
</t>
    </r>
    <r>
      <rPr>
        <sz val="12"/>
        <color theme="1"/>
        <rFont val="Times New Roman"/>
        <family val="1"/>
        <charset val="204"/>
      </rPr>
      <t xml:space="preserve">
</t>
    </r>
  </si>
  <si>
    <t xml:space="preserve">1.1.2</t>
  </si>
  <si>
    <t xml:space="preserve">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9.3.25 Правил технической эксплуатации тепловых энергоустановок 
(подпункт 11.5.2 пункта 11 Правил)
</t>
  </si>
  <si>
    <t xml:space="preserve">Показатель наличия актов о проведении наладки режимов потребления тепловой энергии и (или) теплоносителя </t>
  </si>
  <si>
    <r>
      <rPr>
        <sz val="12"/>
        <color theme="1"/>
        <rFont val="Times New Roman"/>
        <family val="1"/>
        <charset val="204"/>
      </rPr>
      <t xml:space="preserve">К</t>
    </r>
    <r>
      <rPr>
        <sz val="8"/>
        <color theme="1"/>
        <rFont val="Times New Roman"/>
        <family val="1"/>
        <charset val="204"/>
      </rPr>
      <t xml:space="preserve">гидр</t>
    </r>
  </si>
  <si>
    <r>
      <rPr>
        <sz val="12"/>
        <color theme="1"/>
        <rFont val="Times New Roman"/>
        <family val="1"/>
        <charset val="204"/>
      </rPr>
      <t xml:space="preserve">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 xml:space="preserve">потр</t>
    </r>
    <r>
      <rPr>
        <sz val="12"/>
        <color theme="1"/>
        <rFont val="Times New Roman"/>
        <family val="1"/>
        <charset val="204"/>
      </rPr>
      <t xml:space="preserve"> не может быть более 0,8 в случае, если данный показатель равен 0. 
</t>
    </r>
  </si>
  <si>
    <t xml:space="preserve">1.1.3</t>
  </si>
  <si>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</si>
  <si>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 xml:space="preserve">Показатель наличия акта проверки (осмотра) запорной арматуры и арматуры постоянного регулирования</t>
  </si>
  <si>
    <r>
      <rPr>
        <sz val="12"/>
        <color theme="1"/>
        <rFont val="Times New Roman"/>
        <family val="1"/>
        <charset val="204"/>
      </rPr>
      <t xml:space="preserve">К</t>
    </r>
    <r>
      <rPr>
        <sz val="8"/>
        <color theme="1"/>
        <rFont val="Times New Roman"/>
        <family val="1"/>
        <charset val="204"/>
      </rPr>
      <t xml:space="preserve">арм</t>
    </r>
  </si>
  <si>
    <t xml:space="preserve">Необходимо выбрать одно значение, в зависимости от следующих условий:
наличие – 1;
отсутствие – 0
</t>
  </si>
  <si>
    <t xml:space="preserve">1.1.4</t>
  </si>
  <si>
    <t xml:space="preserve">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t>
  </si>
  <si>
    <t xml:space="preserve">Показатель назначения ответственных лиц за безопасную эксплуатацию тепловых энергоустановок</t>
  </si>
  <si>
    <r>
      <rPr>
        <sz val="12"/>
        <color theme="1"/>
        <rFont val="Times New Roman"/>
        <family val="1"/>
        <charset val="204"/>
      </rPr>
      <t xml:space="preserve">К</t>
    </r>
    <r>
      <rPr>
        <sz val="8"/>
        <color theme="1"/>
        <rFont val="Times New Roman"/>
        <family val="1"/>
        <charset val="204"/>
      </rPr>
      <t xml:space="preserve">отв</t>
    </r>
  </si>
  <si>
    <t xml:space="preserve">1.1.5</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</si>
  <si>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</si>
  <si>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 xml:space="preserve">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</si>
  <si>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r>
      <rPr>
        <sz val="12"/>
        <color theme="1"/>
        <rFont val="Times New Roman"/>
        <family val="1"/>
        <charset val="204"/>
      </rPr>
      <t xml:space="preserve">К</t>
    </r>
    <r>
      <rPr>
        <sz val="8"/>
        <color theme="1"/>
        <rFont val="Times New Roman"/>
        <family val="1"/>
        <charset val="204"/>
      </rPr>
      <t xml:space="preserve">испыт</t>
    </r>
  </si>
  <si>
    <r>
      <rPr>
        <sz val="12"/>
        <color theme="1"/>
        <rFont val="Times New Roman"/>
        <family val="1"/>
        <charset val="204"/>
      </rPr>
      <t xml:space="preserve">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 xml:space="preserve">потр</t>
    </r>
    <r>
      <rPr>
        <sz val="12"/>
        <color theme="1"/>
        <rFont val="Times New Roman"/>
        <family val="1"/>
        <charset val="204"/>
      </rPr>
      <t xml:space="preserve"> не может быть более 0,8 в случае, если данный показатель равен 0. 
</t>
    </r>
  </si>
  <si>
    <t xml:space="preserve">1.1.6</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</si>
  <si>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</si>
  <si>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</si>
  <si>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r>
      <rPr>
        <sz val="12"/>
        <color theme="1"/>
        <rFont val="Times New Roman"/>
        <family val="1"/>
        <charset val="204"/>
      </rPr>
      <t xml:space="preserve">К</t>
    </r>
    <r>
      <rPr>
        <sz val="8"/>
        <color theme="1"/>
        <rFont val="Times New Roman"/>
        <family val="1"/>
        <charset val="204"/>
      </rPr>
      <t xml:space="preserve">перечень</t>
    </r>
  </si>
  <si>
    <t xml:space="preserve">Необходимо выбрать одно значение, в зависимости от следующих условий:
наличие – 1;
отсутствие – 0
</t>
  </si>
  <si>
    <t xml:space="preserve">1.1.7</t>
  </si>
  <si>
    <t xml:space="preserve">Утвержденные в соответствии с требованиями пункта 2.2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
</t>
  </si>
  <si>
    <t xml:space="preserve">Показатель наличия эксплуатационных инструкций объектов теплоснабжения и (или) производственных инструкций</t>
  </si>
  <si>
    <r>
      <rPr>
        <sz val="12"/>
        <color theme="1"/>
        <rFont val="Times New Roman"/>
        <family val="1"/>
        <charset val="204"/>
      </rPr>
      <t xml:space="preserve">К</t>
    </r>
    <r>
      <rPr>
        <sz val="8"/>
        <color theme="1"/>
        <rFont val="Times New Roman"/>
        <family val="1"/>
        <charset val="204"/>
      </rPr>
      <t xml:space="preserve">экспл/произв.инстр</t>
    </r>
  </si>
  <si>
    <t xml:space="preserve">Необходимо выбрать одно значение, в зависимости от следующих условий:
наличие – 1;
отсутствие – 0
</t>
  </si>
  <si>
    <t xml:space="preserve">1.1.8</t>
  </si>
  <si>
    <t xml:space="preserve">Паспорта тепловых пунктов или копии паспортов тепловых пунктов в соответствии с пунктом 9.1.5 Правил технической эксплуатации тепловых энергоустановок,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
</t>
  </si>
  <si>
    <t xml:space="preserve">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</si>
  <si>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r>
      <rPr>
        <sz val="12"/>
        <color theme="1"/>
        <rFont val="Times New Roman"/>
        <family val="1"/>
        <charset val="204"/>
      </rPr>
      <t xml:space="preserve">К</t>
    </r>
    <r>
      <rPr>
        <sz val="8"/>
        <color theme="1"/>
        <rFont val="Times New Roman"/>
        <family val="1"/>
        <charset val="204"/>
      </rPr>
      <t xml:space="preserve">паспорт.тепл.пункт</t>
    </r>
  </si>
  <si>
    <t xml:space="preserve">1.1.9</t>
  </si>
  <si>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
</t>
  </si>
  <si>
    <t xml:space="preserve">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</si>
  <si>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r>
      <rPr>
        <sz val="12"/>
        <color theme="1"/>
        <rFont val="Times New Roman"/>
        <family val="1"/>
        <charset val="204"/>
      </rPr>
      <t xml:space="preserve">К</t>
    </r>
    <r>
      <rPr>
        <sz val="8"/>
        <color theme="1"/>
        <rFont val="Times New Roman"/>
        <family val="1"/>
        <charset val="204"/>
      </rPr>
      <t xml:space="preserve">шт</t>
    </r>
  </si>
  <si>
    <t xml:space="preserve">1.1.10</t>
  </si>
  <si>
    <t xml:space="preserve">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9.3.22, 9.4.18 Правил технической эксплуатации тепловых энергоустановок
(подпункт 11.5.10 пункта 11 Правил)
</t>
  </si>
  <si>
    <t xml:space="preserve">Показатель наличия актов или документов, подтверждающих работоспособность автоматических регуляторов температуры воды</t>
  </si>
  <si>
    <r>
      <rPr>
        <sz val="12"/>
        <color theme="1"/>
        <rFont val="Times New Roman"/>
        <family val="1"/>
        <charset val="204"/>
      </rPr>
      <t xml:space="preserve">К</t>
    </r>
    <r>
      <rPr>
        <sz val="8"/>
        <color theme="1"/>
        <rFont val="Times New Roman"/>
        <family val="1"/>
        <charset val="204"/>
      </rPr>
      <t xml:space="preserve">регул.темпер</t>
    </r>
  </si>
  <si>
    <t xml:space="preserve">1.2</t>
  </si>
  <si>
    <t xml:space="preserve">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t>
  </si>
  <si>
    <t xml:space="preserve">Документы, предусмотренные подпунктами 11.5.11, 11.5.19 пункта 11 Правил</t>
  </si>
  <si>
    <t xml:space="preserve">Показатель обеспечения соблюдения указанного в договоре теплоснабжения режима потребления тепловой энергии</t>
  </si>
  <si>
    <r>
      <rPr>
        <sz val="12"/>
        <color theme="1"/>
        <rFont val="Times New Roman"/>
        <family val="1"/>
        <charset val="204"/>
      </rPr>
      <t xml:space="preserve">К</t>
    </r>
    <r>
      <rPr>
        <sz val="8"/>
        <color theme="1"/>
        <rFont val="Times New Roman"/>
        <family val="1"/>
        <charset val="204"/>
      </rPr>
      <t xml:space="preserve">режим</t>
    </r>
  </si>
  <si>
    <r>
      <rPr>
        <sz val="12"/>
        <color theme="1"/>
        <rFont val="Times New Roman"/>
        <family val="1"/>
        <charset val="204"/>
      </rPr>
      <t xml:space="preserve">Расчет осуществляется автоматически по формуле:
К</t>
    </r>
    <r>
      <rPr>
        <sz val="8"/>
        <color theme="1"/>
        <rFont val="Times New Roman"/>
        <family val="1"/>
        <charset val="204"/>
      </rPr>
      <t xml:space="preserve">режим</t>
    </r>
    <r>
      <rPr>
        <sz val="12"/>
        <color theme="1"/>
        <rFont val="Times New Roman"/>
        <family val="1"/>
        <charset val="204"/>
      </rPr>
      <t xml:space="preserve">=0,5*К</t>
    </r>
    <r>
      <rPr>
        <sz val="8"/>
        <color theme="1"/>
        <rFont val="Times New Roman"/>
        <family val="1"/>
        <charset val="204"/>
      </rPr>
      <t xml:space="preserve">врез</t>
    </r>
    <r>
      <rPr>
        <sz val="12"/>
        <color theme="1"/>
        <rFont val="Times New Roman"/>
        <family val="1"/>
        <charset val="204"/>
      </rPr>
      <t xml:space="preserve">+0,5*К</t>
    </r>
    <r>
      <rPr>
        <sz val="8"/>
        <color theme="1"/>
        <rFont val="Times New Roman"/>
        <family val="1"/>
        <charset val="204"/>
      </rPr>
      <t xml:space="preserve">тех.готов</t>
    </r>
  </si>
  <si>
    <t xml:space="preserve">1.2.1</t>
  </si>
  <si>
    <t xml:space="preserve">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
</t>
  </si>
  <si>
    <t xml:space="preserve">Показатель наличия актов осмотра объектов теплоснабжения и теплопотребляющих установок на предмет наличия несанкционированных врезок </t>
  </si>
  <si>
    <r>
      <rPr>
        <sz val="12"/>
        <color theme="1"/>
        <rFont val="Times New Roman"/>
        <family val="1"/>
        <charset val="204"/>
      </rPr>
      <t xml:space="preserve">К</t>
    </r>
    <r>
      <rPr>
        <sz val="8"/>
        <color theme="1"/>
        <rFont val="Times New Roman"/>
        <family val="1"/>
        <charset val="204"/>
      </rPr>
      <t xml:space="preserve">врез</t>
    </r>
  </si>
  <si>
    <t xml:space="preserve">Необходимо выбрать одно значение, в зависимости от следующих условий:
наличие – 1;
отсутствие – 0
</t>
  </si>
  <si>
    <t xml:space="preserve">1.2.2</t>
  </si>
  <si>
    <t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t>
  </si>
  <si>
    <t xml:space="preserve">Показатель наличия актов проверки технической готовности теплопотребляющей установки объекта к отопительному периоду</t>
  </si>
  <si>
    <r>
      <rPr>
        <sz val="12"/>
        <color theme="1"/>
        <rFont val="Times New Roman"/>
        <family val="1"/>
        <charset val="204"/>
      </rPr>
      <t xml:space="preserve">К</t>
    </r>
    <r>
      <rPr>
        <sz val="8"/>
        <color theme="1"/>
        <rFont val="Times New Roman"/>
        <family val="1"/>
        <charset val="204"/>
      </rPr>
      <t xml:space="preserve">тех.готов</t>
    </r>
  </si>
  <si>
    <t xml:space="preserve">1.3</t>
  </si>
  <si>
    <t xml:space="preserve">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t>
  </si>
  <si>
    <t xml:space="preserve">Документы, предусмотренные подпунктами 11.5.12, 11.5.13 пункта 11 Правил</t>
  </si>
  <si>
    <t xml:space="preserve">Показатель отсутствия задолженности за поставленные тепловую энергию</t>
  </si>
  <si>
    <r>
      <rPr>
        <sz val="12"/>
        <color theme="1"/>
        <rFont val="Times New Roman"/>
        <family val="1"/>
        <charset val="204"/>
      </rPr>
      <t xml:space="preserve">К</t>
    </r>
    <r>
      <rPr>
        <sz val="8"/>
        <color theme="1"/>
        <rFont val="Times New Roman"/>
        <family val="1"/>
        <charset val="204"/>
      </rPr>
      <t xml:space="preserve">задолж</t>
    </r>
  </si>
  <si>
    <r>
      <rPr>
        <sz val="12"/>
        <color theme="1"/>
        <rFont val="Times New Roman"/>
        <family val="1"/>
        <charset val="204"/>
      </rPr>
      <t xml:space="preserve">Расчет осуществляется автоматически по формуле:
К</t>
    </r>
    <r>
      <rPr>
        <sz val="8"/>
        <color theme="1"/>
        <rFont val="Times New Roman"/>
        <family val="1"/>
        <charset val="204"/>
      </rPr>
      <t xml:space="preserve">задолж</t>
    </r>
    <r>
      <rPr>
        <sz val="12"/>
        <color theme="1"/>
        <rFont val="Times New Roman"/>
        <family val="1"/>
        <charset val="204"/>
      </rPr>
      <t xml:space="preserve">=К</t>
    </r>
    <r>
      <rPr>
        <sz val="8"/>
        <color theme="1"/>
        <rFont val="Times New Roman"/>
        <family val="1"/>
        <charset val="204"/>
      </rPr>
      <t xml:space="preserve">договор</t>
    </r>
    <r>
      <rPr>
        <sz val="12"/>
        <color theme="1"/>
        <rFont val="Times New Roman"/>
        <family val="1"/>
        <charset val="204"/>
      </rPr>
      <t xml:space="preserve">*0,05+К</t>
    </r>
    <r>
      <rPr>
        <sz val="8"/>
        <color theme="1"/>
        <rFont val="Times New Roman"/>
        <family val="1"/>
        <charset val="204"/>
      </rPr>
      <t xml:space="preserve">свер</t>
    </r>
    <r>
      <rPr>
        <sz val="12"/>
        <color theme="1"/>
        <rFont val="Times New Roman"/>
        <family val="1"/>
        <charset val="204"/>
      </rPr>
      <t xml:space="preserve">*0,95
</t>
    </r>
  </si>
  <si>
    <t xml:space="preserve">1.3.1</t>
  </si>
  <si>
    <t xml:space="preserve">Копии заключенных договоров теплоснабжения и (или) договоров оказания услуг по поддержанию резервной тепловой мощности 
(подпункт 11.5.12 пункта 11 Правил)
</t>
  </si>
  <si>
    <t xml:space="preserve">Показатель наличия заключенных договоров теплоснабжения и (или) договоров оказания услуг по поддержанию резервной тепловой мощности</t>
  </si>
  <si>
    <r>
      <rPr>
        <sz val="12"/>
        <color theme="1"/>
        <rFont val="Times New Roman"/>
        <family val="1"/>
        <charset val="204"/>
      </rPr>
      <t xml:space="preserve">К</t>
    </r>
    <r>
      <rPr>
        <sz val="8"/>
        <color theme="1"/>
        <rFont val="Times New Roman"/>
        <family val="1"/>
        <charset val="204"/>
      </rPr>
      <t xml:space="preserve">договор</t>
    </r>
  </si>
  <si>
    <t xml:space="preserve">1.3.2</t>
  </si>
  <si>
    <t xml:space="preserve">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
</t>
  </si>
  <si>
    <t xml:space="preserve">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</si>
  <si>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r>
      <rPr>
        <sz val="12"/>
        <color theme="1"/>
        <rFont val="Times New Roman"/>
        <family val="1"/>
        <charset val="204"/>
      </rPr>
      <t xml:space="preserve">К</t>
    </r>
    <r>
      <rPr>
        <sz val="8"/>
        <color theme="1"/>
        <rFont val="Times New Roman"/>
        <family val="1"/>
        <charset val="204"/>
      </rPr>
      <t xml:space="preserve">свер</t>
    </r>
  </si>
  <si>
    <t xml:space="preserve">1.4</t>
  </si>
  <si>
    <t xml:space="preserve">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t>
  </si>
  <si>
    <t xml:space="preserve">Документы, предусмотренные подпунктами 11.5.14, 11.5.15 пункта 11 Правил</t>
  </si>
  <si>
    <t xml:space="preserve">Показатель организации коммерческого учета тепловой энергии, теплоносителя</t>
  </si>
  <si>
    <r>
      <rPr>
        <sz val="12"/>
        <color theme="1"/>
        <rFont val="Times New Roman"/>
        <family val="1"/>
        <charset val="204"/>
      </rPr>
      <t xml:space="preserve">К</t>
    </r>
    <r>
      <rPr>
        <sz val="8"/>
        <color theme="1"/>
        <rFont val="Times New Roman"/>
        <family val="1"/>
        <charset val="204"/>
      </rPr>
      <t xml:space="preserve">учет</t>
    </r>
  </si>
  <si>
    <r>
      <rPr>
        <sz val="12"/>
        <color theme="1"/>
        <rFont val="Times New Roman"/>
        <family val="1"/>
        <charset val="204"/>
      </rPr>
      <t xml:space="preserve">Расчет осуществляется автоматически по формуле:
К</t>
    </r>
    <r>
      <rPr>
        <sz val="8"/>
        <color theme="1"/>
        <rFont val="Times New Roman"/>
        <family val="1"/>
        <charset val="204"/>
      </rPr>
      <t xml:space="preserve">учет</t>
    </r>
    <r>
      <rPr>
        <sz val="12"/>
        <color theme="1"/>
        <rFont val="Times New Roman"/>
        <family val="1"/>
        <charset val="204"/>
      </rPr>
      <t xml:space="preserve">=К</t>
    </r>
    <r>
      <rPr>
        <sz val="8"/>
        <color theme="1"/>
        <rFont val="Times New Roman"/>
        <family val="1"/>
        <charset val="204"/>
      </rPr>
      <t xml:space="preserve">провер.уз.уч</t>
    </r>
    <r>
      <rPr>
        <sz val="12"/>
        <color theme="1"/>
        <rFont val="Times New Roman"/>
        <family val="1"/>
        <charset val="204"/>
      </rPr>
      <t xml:space="preserve">*0,5+К</t>
    </r>
    <r>
      <rPr>
        <sz val="8"/>
        <color theme="1"/>
        <rFont val="Times New Roman"/>
        <family val="1"/>
        <charset val="204"/>
      </rPr>
      <t xml:space="preserve">провер.кип</t>
    </r>
    <r>
      <rPr>
        <sz val="12"/>
        <color theme="1"/>
        <rFont val="Times New Roman"/>
        <family val="1"/>
        <charset val="204"/>
      </rPr>
      <t xml:space="preserve">*0,5
</t>
    </r>
  </si>
  <si>
    <t xml:space="preserve">1.4.1</t>
  </si>
  <si>
    <t xml:space="preserve">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 1034, акты разграничения балансовой принадлежности
(подпункт 11.5.14 пункта 11 Правил)
</t>
  </si>
  <si>
    <t xml:space="preserve">Показатель наличия акта проверки узла учета </t>
  </si>
  <si>
    <r>
      <rPr>
        <sz val="12"/>
        <color theme="1"/>
        <rFont val="Times New Roman"/>
        <family val="1"/>
        <charset val="204"/>
      </rPr>
      <t xml:space="preserve">К</t>
    </r>
    <r>
      <rPr>
        <sz val="8"/>
        <color theme="1"/>
        <rFont val="Times New Roman"/>
        <family val="1"/>
        <charset val="204"/>
      </rPr>
      <t xml:space="preserve">провер.уз.уч</t>
    </r>
  </si>
  <si>
    <t xml:space="preserve">Необходимо выбрать одно значение, в зависимости от следующих условий:
наличие – 1;
отсутствие – 0
</t>
  </si>
  <si>
    <t xml:space="preserve">1.4.2</t>
  </si>
  <si>
    <t xml:space="preserve">Акты проверки контрольно-измерительных приборов в тепловом пункте, с обязательным указанием заводских номеров, отметки о наличии паспортов контрольно-измерительных приборов
(подпункт 11.5.15 пункта 11 Правил)
</t>
  </si>
  <si>
    <t xml:space="preserve">Показатель наличия актов проверки контрольно-измерительных приборов в тепловом пункте</t>
  </si>
  <si>
    <r>
      <rPr>
        <sz val="12"/>
        <color theme="1"/>
        <rFont val="Times New Roman"/>
        <family val="1"/>
        <charset val="204"/>
      </rPr>
      <t xml:space="preserve">К</t>
    </r>
    <r>
      <rPr>
        <sz val="8"/>
        <color theme="1"/>
        <rFont val="Times New Roman"/>
        <family val="1"/>
        <charset val="204"/>
      </rPr>
      <t xml:space="preserve">провер.кип</t>
    </r>
  </si>
  <si>
    <t xml:space="preserve">2</t>
  </si>
  <si>
    <t xml:space="preserve">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 170  (далее – Правила и нормы технической эксплуатации жилищного фонда) 
(подпункт 11.2 пункта 11 Правил)</t>
  </si>
  <si>
    <t xml:space="preserve">Документы, предусмотренные подпунктами 11.5.16, 11.5.17 пункта 11 Правил</t>
  </si>
  <si>
    <t xml:space="preserve">Показатель выполнения Правил и норм технической эксплуатации жилищного фонда</t>
  </si>
  <si>
    <r>
      <rPr>
        <sz val="12"/>
        <color theme="1"/>
        <rFont val="Times New Roman"/>
        <family val="1"/>
        <charset val="204"/>
      </rPr>
      <t xml:space="preserve">К</t>
    </r>
    <r>
      <rPr>
        <sz val="8"/>
        <color theme="1"/>
        <rFont val="Times New Roman"/>
        <family val="1"/>
        <charset val="204"/>
      </rPr>
      <t xml:space="preserve">жил.фонд</t>
    </r>
  </si>
  <si>
    <r>
      <rPr>
        <sz val="12"/>
        <color theme="1"/>
        <rFont val="Times New Roman"/>
        <family val="1"/>
        <charset val="204"/>
      </rPr>
      <t xml:space="preserve">Расчет осуществляется автоматически по формуле:
К</t>
    </r>
    <r>
      <rPr>
        <sz val="8"/>
        <color theme="1"/>
        <rFont val="Times New Roman"/>
        <family val="1"/>
        <charset val="204"/>
      </rPr>
      <t xml:space="preserve">жил.фонд</t>
    </r>
    <r>
      <rPr>
        <sz val="12"/>
        <color theme="1"/>
        <rFont val="Times New Roman"/>
        <family val="1"/>
        <charset val="204"/>
      </rPr>
      <t xml:space="preserve">=К</t>
    </r>
    <r>
      <rPr>
        <sz val="8"/>
        <color theme="1"/>
        <rFont val="Times New Roman"/>
        <family val="1"/>
        <charset val="204"/>
      </rPr>
      <t xml:space="preserve">контур</t>
    </r>
    <r>
      <rPr>
        <sz val="12"/>
        <color theme="1"/>
        <rFont val="Times New Roman"/>
        <family val="1"/>
        <charset val="204"/>
      </rPr>
      <t xml:space="preserve">*0,7+К</t>
    </r>
    <r>
      <rPr>
        <sz val="8"/>
        <color theme="1"/>
        <rFont val="Times New Roman"/>
        <family val="1"/>
        <charset val="204"/>
      </rPr>
      <t xml:space="preserve">дезинф</t>
    </r>
    <r>
      <rPr>
        <sz val="12"/>
        <color theme="1"/>
        <rFont val="Times New Roman"/>
        <family val="1"/>
        <charset val="204"/>
      </rPr>
      <t xml:space="preserve">*0,3</t>
    </r>
  </si>
  <si>
    <t xml:space="preserve">2.1</t>
  </si>
  <si>
    <t xml:space="preserve">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t>
  </si>
  <si>
    <t xml:space="preserve">Показатель выполнения работ по подготовке к отопительному периоду теплового контура здания</t>
  </si>
  <si>
    <r>
      <rPr>
        <sz val="12"/>
        <color theme="1"/>
        <rFont val="Times New Roman"/>
        <family val="1"/>
        <charset val="204"/>
      </rPr>
      <t xml:space="preserve">К</t>
    </r>
    <r>
      <rPr>
        <sz val="8"/>
        <color theme="1"/>
        <rFont val="Times New Roman"/>
        <family val="1"/>
        <charset val="204"/>
      </rPr>
      <t xml:space="preserve">контур</t>
    </r>
  </si>
  <si>
    <t xml:space="preserve">2.2</t>
  </si>
  <si>
    <t xml:space="preserve">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утвержденных постановлением Главного государственного санитарного врача Российской Федерации от 28.01.2021 № 2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
</t>
  </si>
  <si>
    <t xml:space="preserve">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</si>
  <si>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r>
      <rPr>
        <sz val="12"/>
        <color theme="1"/>
        <rFont val="Times New Roman"/>
        <family val="1"/>
        <charset val="204"/>
      </rPr>
      <t xml:space="preserve">К</t>
    </r>
    <r>
      <rPr>
        <sz val="8"/>
        <color theme="1"/>
        <rFont val="Times New Roman"/>
        <family val="1"/>
        <charset val="204"/>
      </rPr>
      <t xml:space="preserve">дезинф</t>
    </r>
  </si>
  <si>
    <t xml:space="preserve">3</t>
  </si>
  <si>
    <t xml:space="preserve">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
</t>
  </si>
  <si>
    <t xml:space="preserve">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(пункт 11.5.18 пункта 18 Правил)
</t>
  </si>
  <si>
    <t xml:space="preserve">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</si>
  <si>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r>
      <rPr>
        <sz val="12"/>
        <color theme="1"/>
        <rFont val="Times New Roman"/>
        <family val="1"/>
        <charset val="204"/>
      </rPr>
      <t xml:space="preserve">К</t>
    </r>
    <r>
      <rPr>
        <sz val="8"/>
        <color theme="1"/>
        <rFont val="Times New Roman"/>
        <family val="1"/>
        <charset val="204"/>
      </rPr>
      <t xml:space="preserve">газ</t>
    </r>
  </si>
  <si>
    <r>
      <rPr>
        <sz val="12"/>
        <color theme="1"/>
        <rFont val="Times New Roman"/>
        <family val="1"/>
        <charset val="204"/>
      </rPr>
      <t xml:space="preserve">Расчет осуществляется автоматически по формуле:
К</t>
    </r>
    <r>
      <rPr>
        <sz val="8"/>
        <color theme="1"/>
        <rFont val="Times New Roman"/>
        <family val="1"/>
        <charset val="204"/>
      </rPr>
      <t xml:space="preserve">газ</t>
    </r>
    <r>
      <rPr>
        <sz val="12"/>
        <color theme="1"/>
        <rFont val="Times New Roman"/>
        <family val="1"/>
        <charset val="204"/>
      </rPr>
      <t xml:space="preserve">=К</t>
    </r>
    <r>
      <rPr>
        <sz val="8"/>
        <color theme="1"/>
        <rFont val="Times New Roman"/>
        <family val="1"/>
        <charset val="204"/>
      </rPr>
      <t xml:space="preserve">дым.вент</t>
    </r>
    <r>
      <rPr>
        <sz val="12"/>
        <color theme="1"/>
        <rFont val="Times New Roman"/>
        <family val="1"/>
        <charset val="204"/>
      </rPr>
      <t xml:space="preserve">*0,5+К</t>
    </r>
    <r>
      <rPr>
        <sz val="8"/>
        <color theme="1"/>
        <rFont val="Times New Roman"/>
        <family val="1"/>
        <charset val="204"/>
      </rPr>
      <t xml:space="preserve">догов.тех.обсл</t>
    </r>
    <r>
      <rPr>
        <sz val="12"/>
        <color theme="1"/>
        <rFont val="Times New Roman"/>
        <family val="1"/>
        <charset val="204"/>
      </rPr>
      <t xml:space="preserve">*0,5
Если газовое оборудование в многоквартирном доме не используется, К</t>
    </r>
    <r>
      <rPr>
        <sz val="8"/>
        <color theme="1"/>
        <rFont val="Times New Roman"/>
        <family val="1"/>
        <charset val="204"/>
      </rPr>
      <t xml:space="preserve">газ</t>
    </r>
    <r>
      <rPr>
        <sz val="12"/>
        <color theme="1"/>
        <rFont val="Times New Roman"/>
        <family val="1"/>
        <charset val="204"/>
      </rPr>
      <t xml:space="preserve"> принимается равным 1.
</t>
    </r>
  </si>
  <si>
    <t xml:space="preserve">3.1</t>
  </si>
  <si>
    <t xml:space="preserve">Показатель наличия акта обследования дымовых и вентиляционных каналов многоквартирных домов перед отопительным периодом</t>
  </si>
  <si>
    <r>
      <rPr>
        <sz val="12"/>
        <color theme="1"/>
        <rFont val="Times New Roman"/>
        <family val="1"/>
        <charset val="204"/>
      </rPr>
      <t xml:space="preserve">К</t>
    </r>
    <r>
      <rPr>
        <sz val="8"/>
        <color theme="1"/>
        <rFont val="Times New Roman"/>
        <family val="1"/>
        <charset val="204"/>
      </rPr>
      <t xml:space="preserve">дым.вент</t>
    </r>
  </si>
  <si>
    <t xml:space="preserve">3.2</t>
  </si>
  <si>
    <t xml:space="preserve">Показатель наличия действующего договора о техническом обслуживании и ремонте внутридомового газового оборудования в многоквартирном доме</t>
  </si>
  <si>
    <r>
      <rPr>
        <sz val="12"/>
        <color theme="1"/>
        <rFont val="Times New Roman"/>
        <family val="1"/>
        <charset val="204"/>
      </rPr>
      <t xml:space="preserve">К</t>
    </r>
    <r>
      <rPr>
        <sz val="8"/>
        <color theme="1"/>
        <rFont val="Times New Roman"/>
        <family val="1"/>
        <charset val="204"/>
      </rPr>
      <t xml:space="preserve">догов.тех.обсл</t>
    </r>
  </si>
  <si>
    <t xml:space="preserve">4</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</si>
  <si>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2.2.1, 2.3.14, 2.3.15, 2.8.1, 6.2.52, 6.2.62, 9.1.53, 9.2.9, 9.2.10, 9.2.12, 9.2.13, 9.2.20, 9.3.10, 9.3.11, 9.3.19, 9.3.24, 9.3.25, 10.1.9, 11.1, 11.2, 11.5 Правил технической эксплуатации тепловых энергоустановок, пунктов 394, 396 – 399, 403 Правил промышленной безопасности (подпункт 11.4 пункта 11 Правил)
</t>
  </si>
  <si>
    <t xml:space="preserve">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</si>
  <si>
    <t xml:space="preserve">Показатель выполнения предписаний, влияющих на надежность работы в отопительный период</t>
  </si>
  <si>
    <r>
      <rPr>
        <sz val="12"/>
        <color theme="1"/>
        <rFont val="Times New Roman"/>
        <family val="1"/>
        <charset val="204"/>
      </rPr>
      <t xml:space="preserve">К</t>
    </r>
    <r>
      <rPr>
        <sz val="8"/>
        <color theme="1"/>
        <rFont val="Times New Roman"/>
        <family val="1"/>
        <charset val="204"/>
      </rPr>
      <t xml:space="preserve">предп</t>
    </r>
  </si>
  <si>
    <t xml:space="preserve">5</t>
  </si>
  <si>
    <t xml:space="preserve">Обеспечить выполнение плана подготовки к отопительному периоду, предусмотренного пунктом 3 Правил, и составленного с учетом пункта 11.1 Правил технической эксплуатации тепловых энергоустановок
(подпункт 11.5 пункта 11 Правил)
</t>
  </si>
  <si>
    <t xml:space="preserve">План подготовки к отопительному периоду 
(пункт 3 Правил)
</t>
  </si>
  <si>
    <t xml:space="preserve">показатель наличия утврежденного плана подготовки к отопительному периоду</t>
  </si>
  <si>
    <r>
      <rPr>
        <sz val="12"/>
        <rFont val="Times New Roman"/>
        <family val="1"/>
        <charset val="204"/>
      </rPr>
      <t xml:space="preserve">К</t>
    </r>
    <r>
      <rPr>
        <sz val="8"/>
        <rFont val="Times New Roman"/>
        <family val="1"/>
        <charset val="204"/>
      </rPr>
      <t xml:space="preserve">план</t>
    </r>
  </si>
  <si>
    <r>
      <rPr>
        <sz val="12"/>
        <color theme="1"/>
        <rFont val="Times New Roman"/>
        <family val="1"/>
        <charset val="204"/>
      </rPr>
      <t xml:space="preserve">Приложение № 6
к Программе проведения оценки обеспечения готовности к отопительному периоду 2026-2027 годов теплоснабжающих организаций и потребителей тепловой энергии на территории </t>
    </r>
    <r>
      <rPr>
        <sz val="13"/>
        <rFont val="Liberation Serif;Times New Roman"/>
        <family val="1"/>
        <charset val="204"/>
      </rPr>
      <t xml:space="preserve">Чебулинского муниципального округа</t>
    </r>
  </si>
  <si>
    <t xml:space="preserve">Оценочный лист
для расчета индекса готовности к отопительному периоду теплоснабжающих организаций</t>
  </si>
  <si>
    <r>
      <rPr>
        <sz val="12"/>
        <color theme="1"/>
        <rFont val="Times New Roman"/>
        <family val="1"/>
        <charset val="204"/>
      </rPr>
      <t xml:space="preserve">Расчет осуществляется автоматически по формуле:
И</t>
    </r>
    <r>
      <rPr>
        <sz val="8"/>
        <color theme="1"/>
        <rFont val="Times New Roman"/>
        <family val="1"/>
        <charset val="204"/>
      </rPr>
      <t xml:space="preserve">тсо</t>
    </r>
    <r>
      <rPr>
        <sz val="12"/>
        <color theme="1"/>
        <rFont val="Times New Roman"/>
        <family val="1"/>
        <charset val="204"/>
      </rPr>
      <t xml:space="preserve">= К</t>
    </r>
    <r>
      <rPr>
        <sz val="8"/>
        <color theme="1"/>
        <rFont val="Times New Roman"/>
        <family val="1"/>
        <charset val="204"/>
      </rPr>
      <t xml:space="preserve">закон о теп</t>
    </r>
    <r>
      <rPr>
        <sz val="9"/>
        <color theme="1"/>
        <rFont val="Times New Roman"/>
        <family val="1"/>
        <charset val="204"/>
      </rPr>
      <t xml:space="preserve">л</t>
    </r>
    <r>
      <rPr>
        <sz val="12"/>
        <color theme="1"/>
        <rFont val="Times New Roman"/>
        <family val="1"/>
        <charset val="204"/>
      </rPr>
      <t xml:space="preserve">*0,9+К</t>
    </r>
    <r>
      <rPr>
        <sz val="8"/>
        <color theme="1"/>
        <rFont val="Times New Roman"/>
        <family val="1"/>
        <charset val="204"/>
      </rPr>
      <t xml:space="preserve">предп</t>
    </r>
    <r>
      <rPr>
        <sz val="12"/>
        <color theme="1"/>
        <rFont val="Times New Roman"/>
        <family val="1"/>
        <charset val="204"/>
      </rPr>
      <t xml:space="preserve">*0,05+К</t>
    </r>
    <r>
      <rPr>
        <sz val="8"/>
        <color theme="1"/>
        <rFont val="Times New Roman"/>
        <family val="1"/>
        <charset val="204"/>
      </rPr>
      <t xml:space="preserve">план</t>
    </r>
    <r>
      <rPr>
        <sz val="12"/>
        <color theme="1"/>
        <rFont val="Times New Roman"/>
        <family val="1"/>
        <charset val="204"/>
      </rPr>
      <t xml:space="preserve">*0,05</t>
    </r>
  </si>
  <si>
    <t xml:space="preserve">1</t>
  </si>
  <si>
    <t xml:space="preserve">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t>
  </si>
  <si>
    <t xml:space="preserve">–</t>
  </si>
  <si>
    <r>
      <rPr>
        <sz val="12"/>
        <color theme="1"/>
        <rFont val="Times New Roman"/>
        <family val="1"/>
        <charset val="204"/>
      </rPr>
      <t xml:space="preserve">Расчет осуществляется автоматически по формуле:
К</t>
    </r>
    <r>
      <rPr>
        <sz val="8"/>
        <color theme="1"/>
        <rFont val="Times New Roman"/>
        <family val="1"/>
        <charset val="204"/>
      </rPr>
      <t xml:space="preserve">закон о тепл</t>
    </r>
    <r>
      <rPr>
        <sz val="12"/>
        <color theme="1"/>
        <rFont val="Times New Roman"/>
        <family val="1"/>
        <charset val="204"/>
      </rPr>
      <t xml:space="preserve"> = К</t>
    </r>
    <r>
      <rPr>
        <sz val="8"/>
        <color theme="1"/>
        <rFont val="Times New Roman"/>
        <family val="1"/>
        <charset val="204"/>
      </rPr>
      <t xml:space="preserve">функ</t>
    </r>
    <r>
      <rPr>
        <sz val="12"/>
        <color theme="1"/>
        <rFont val="Times New Roman"/>
        <family val="1"/>
        <charset val="204"/>
      </rPr>
      <t xml:space="preserve">*0,05+К</t>
    </r>
    <r>
      <rPr>
        <sz val="8"/>
        <color theme="1"/>
        <rFont val="Times New Roman"/>
        <family val="1"/>
        <charset val="204"/>
      </rPr>
      <t xml:space="preserve">режим.налад</t>
    </r>
    <r>
      <rPr>
        <sz val="12"/>
        <color theme="1"/>
        <rFont val="Times New Roman"/>
        <family val="1"/>
        <charset val="204"/>
      </rPr>
      <t xml:space="preserve">*0,01+К</t>
    </r>
    <r>
      <rPr>
        <sz val="8"/>
        <color theme="1"/>
        <rFont val="Times New Roman"/>
        <family val="1"/>
        <charset val="204"/>
      </rPr>
      <t xml:space="preserve">качест</t>
    </r>
    <r>
      <rPr>
        <sz val="12"/>
        <color theme="1"/>
        <rFont val="Times New Roman"/>
        <family val="1"/>
        <charset val="204"/>
      </rPr>
      <t xml:space="preserve">*0,01+
К</t>
    </r>
    <r>
      <rPr>
        <sz val="8"/>
        <color theme="1"/>
        <rFont val="Times New Roman"/>
        <family val="1"/>
        <charset val="204"/>
      </rPr>
      <t xml:space="preserve">комм.учет</t>
    </r>
    <r>
      <rPr>
        <sz val="12"/>
        <color theme="1"/>
        <rFont val="Times New Roman"/>
        <family val="1"/>
        <charset val="204"/>
      </rPr>
      <t xml:space="preserve">*0,01+К</t>
    </r>
    <r>
      <rPr>
        <sz val="8"/>
        <color theme="1"/>
        <rFont val="Times New Roman"/>
        <family val="1"/>
        <charset val="204"/>
      </rPr>
      <t xml:space="preserve">кач.строит</t>
    </r>
    <r>
      <rPr>
        <sz val="12"/>
        <color theme="1"/>
        <rFont val="Times New Roman"/>
        <family val="1"/>
        <charset val="204"/>
      </rPr>
      <t xml:space="preserve">*0,25+
К</t>
    </r>
    <r>
      <rPr>
        <sz val="8"/>
        <color theme="1"/>
        <rFont val="Times New Roman"/>
        <family val="1"/>
        <charset val="204"/>
      </rPr>
      <t xml:space="preserve">надеж</t>
    </r>
    <r>
      <rPr>
        <sz val="12"/>
        <color theme="1"/>
        <rFont val="Times New Roman"/>
        <family val="1"/>
        <charset val="204"/>
      </rPr>
      <t xml:space="preserve">*0,65+К</t>
    </r>
    <r>
      <rPr>
        <sz val="8"/>
        <color theme="1"/>
        <rFont val="Times New Roman"/>
        <family val="1"/>
        <charset val="204"/>
      </rPr>
      <t xml:space="preserve">резерв</t>
    </r>
    <r>
      <rPr>
        <sz val="12"/>
        <color theme="1"/>
        <rFont val="Times New Roman"/>
        <family val="1"/>
        <charset val="204"/>
      </rPr>
      <t xml:space="preserve">*0,01+К</t>
    </r>
    <r>
      <rPr>
        <sz val="8"/>
        <color theme="1"/>
        <rFont val="Times New Roman"/>
        <family val="1"/>
        <charset val="204"/>
      </rPr>
      <t xml:space="preserve">порядок</t>
    </r>
    <r>
      <rPr>
        <sz val="12"/>
        <color theme="1"/>
        <rFont val="Times New Roman"/>
        <family val="1"/>
        <charset val="204"/>
      </rPr>
      <t xml:space="preserve">*0,01</t>
    </r>
  </si>
  <si>
    <t xml:space="preserve">Обеспечивать функционирование эксплуатационной, диспетчерской и аварийной служб 
(пункт 1 части 4 статьи 20 Федерального закона о теплоснабжении)</t>
  </si>
  <si>
    <t xml:space="preserve">Документы, предусмотренные подпунктами 9.3.1 – 9.3.8 пункта 9 Правил</t>
  </si>
  <si>
    <t xml:space="preserve">Показатель обеспечения функционирования эксплуатационной, диспетчерской 
и аварийной служб</t>
  </si>
  <si>
    <r>
      <rPr>
        <sz val="12"/>
        <color theme="1"/>
        <rFont val="Times New Roman"/>
        <family val="1"/>
        <charset val="204"/>
      </rPr>
      <t xml:space="preserve">К</t>
    </r>
    <r>
      <rPr>
        <sz val="8"/>
        <color theme="1"/>
        <rFont val="Times New Roman"/>
        <family val="1"/>
        <charset val="204"/>
      </rPr>
      <t xml:space="preserve">функц</t>
    </r>
  </si>
  <si>
    <r>
      <rPr>
        <sz val="12"/>
        <color theme="1"/>
        <rFont val="Times New Roman"/>
        <family val="1"/>
        <charset val="204"/>
      </rPr>
      <t xml:space="preserve">Расчет осуществляется автоматически по формуле:
К</t>
    </r>
    <r>
      <rPr>
        <sz val="8"/>
        <color theme="1"/>
        <rFont val="Times New Roman"/>
        <family val="1"/>
        <charset val="204"/>
      </rPr>
      <t xml:space="preserve">функц</t>
    </r>
    <r>
      <rPr>
        <sz val="12"/>
        <color theme="1"/>
        <rFont val="Times New Roman"/>
        <family val="1"/>
        <charset val="204"/>
      </rPr>
      <t xml:space="preserve">=К</t>
    </r>
    <r>
      <rPr>
        <sz val="8"/>
        <color theme="1"/>
        <rFont val="Times New Roman"/>
        <family val="1"/>
        <charset val="204"/>
      </rPr>
      <t xml:space="preserve">шт</t>
    </r>
    <r>
      <rPr>
        <sz val="12"/>
        <color theme="1"/>
        <rFont val="Times New Roman"/>
        <family val="1"/>
        <charset val="204"/>
      </rPr>
      <t xml:space="preserve">*0,1+К</t>
    </r>
    <r>
      <rPr>
        <sz val="8"/>
        <color theme="1"/>
        <rFont val="Times New Roman"/>
        <family val="1"/>
        <charset val="204"/>
      </rPr>
      <t xml:space="preserve">согл</t>
    </r>
    <r>
      <rPr>
        <sz val="12"/>
        <color theme="1"/>
        <rFont val="Times New Roman"/>
        <family val="1"/>
        <charset val="204"/>
      </rPr>
      <t xml:space="preserve">*0,1+К</t>
    </r>
    <r>
      <rPr>
        <sz val="8"/>
        <color theme="1"/>
        <rFont val="Times New Roman"/>
        <family val="1"/>
        <charset val="204"/>
      </rPr>
      <t xml:space="preserve">дисп</t>
    </r>
    <r>
      <rPr>
        <sz val="12"/>
        <color theme="1"/>
        <rFont val="Times New Roman"/>
        <family val="1"/>
        <charset val="204"/>
      </rPr>
      <t xml:space="preserve">*0,1+К</t>
    </r>
    <r>
      <rPr>
        <sz val="8"/>
        <color theme="1"/>
        <rFont val="Times New Roman"/>
        <family val="1"/>
        <charset val="204"/>
      </rPr>
      <t xml:space="preserve">перечень</t>
    </r>
    <r>
      <rPr>
        <sz val="12"/>
        <color theme="1"/>
        <rFont val="Times New Roman"/>
        <family val="1"/>
        <charset val="204"/>
      </rPr>
      <t xml:space="preserve">*0,1+
К</t>
    </r>
    <r>
      <rPr>
        <sz val="8"/>
        <color theme="1"/>
        <rFont val="Times New Roman"/>
        <family val="1"/>
        <charset val="204"/>
      </rPr>
      <t xml:space="preserve">эксп/произв.инстр</t>
    </r>
    <r>
      <rPr>
        <sz val="12"/>
        <color theme="1"/>
        <rFont val="Times New Roman"/>
        <family val="1"/>
        <charset val="204"/>
      </rPr>
      <t xml:space="preserve">*0,1+К</t>
    </r>
    <r>
      <rPr>
        <sz val="8"/>
        <color theme="1"/>
        <rFont val="Times New Roman"/>
        <family val="1"/>
        <charset val="204"/>
      </rPr>
      <t xml:space="preserve">знаний</t>
    </r>
    <r>
      <rPr>
        <sz val="12"/>
        <color theme="1"/>
        <rFont val="Times New Roman"/>
        <family val="1"/>
        <charset val="204"/>
      </rPr>
      <t xml:space="preserve">*0,1+К</t>
    </r>
    <r>
      <rPr>
        <sz val="8"/>
        <color theme="1"/>
        <rFont val="Times New Roman"/>
        <family val="1"/>
        <charset val="204"/>
      </rPr>
      <t xml:space="preserve">обуч</t>
    </r>
    <r>
      <rPr>
        <sz val="12"/>
        <color theme="1"/>
        <rFont val="Times New Roman"/>
        <family val="1"/>
        <charset val="204"/>
      </rPr>
      <t xml:space="preserve">*0,1+К</t>
    </r>
    <r>
      <rPr>
        <sz val="8"/>
        <color theme="1"/>
        <rFont val="Times New Roman"/>
        <family val="1"/>
        <charset val="204"/>
      </rPr>
      <t xml:space="preserve">отв</t>
    </r>
    <r>
      <rPr>
        <sz val="12"/>
        <color theme="1"/>
        <rFont val="Times New Roman"/>
        <family val="1"/>
        <charset val="204"/>
      </rPr>
      <t xml:space="preserve">*0,1+
К</t>
    </r>
    <r>
      <rPr>
        <sz val="8"/>
        <color theme="1"/>
        <rFont val="Times New Roman"/>
        <family val="1"/>
        <charset val="204"/>
      </rPr>
      <t xml:space="preserve">охр.труда</t>
    </r>
    <r>
      <rPr>
        <sz val="12"/>
        <color theme="1"/>
        <rFont val="Times New Roman"/>
        <family val="1"/>
        <charset val="204"/>
      </rPr>
      <t xml:space="preserve">*0,1+К</t>
    </r>
    <r>
      <rPr>
        <sz val="8"/>
        <color theme="1"/>
        <rFont val="Times New Roman"/>
        <family val="1"/>
        <charset val="204"/>
      </rPr>
      <t xml:space="preserve">трен</t>
    </r>
    <r>
      <rPr>
        <sz val="12"/>
        <color theme="1"/>
        <rFont val="Times New Roman"/>
        <family val="1"/>
        <charset val="204"/>
      </rPr>
      <t xml:space="preserve">*0,1
</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</si>
  <si>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</si>
  <si>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 xml:space="preserve">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 мая 2017 г.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</si>
  <si>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Копия заключенного соглашения об управлении системой теплоснабжения, в соответствии с требованиями Правил организации теплоснабжения в Российской Федерации, утвержденных постановлением Правительства Российской Федерации от 08 августа 2012 г. № 808 (далее – Правила организации теплоснабжения в Российской Федерации) 
(подпункт 9.3.2 пункта 9 Правил)
</t>
  </si>
  <si>
    <t xml:space="preserve">Показатель наличия соглашения об управлении системой теплоснабжения</t>
  </si>
  <si>
    <r>
      <rPr>
        <sz val="12"/>
        <color theme="1"/>
        <rFont val="Times New Roman"/>
        <family val="1"/>
        <charset val="204"/>
      </rPr>
      <t xml:space="preserve">К</t>
    </r>
    <r>
      <rPr>
        <sz val="8"/>
        <color theme="1"/>
        <rFont val="Times New Roman"/>
        <family val="1"/>
        <charset val="204"/>
      </rPr>
      <t xml:space="preserve">согл</t>
    </r>
  </si>
  <si>
    <r>
      <rPr>
        <sz val="12"/>
        <color theme="1"/>
        <rFont val="Times New Roman"/>
        <family val="1"/>
        <charset val="204"/>
      </rPr>
      <t xml:space="preserve">Расчет осуществляется автоматически по формуле:
К</t>
    </r>
    <r>
      <rPr>
        <sz val="8"/>
        <color theme="1"/>
        <rFont val="Times New Roman"/>
        <family val="1"/>
        <charset val="204"/>
      </rPr>
      <t xml:space="preserve">согл</t>
    </r>
    <r>
      <rPr>
        <sz val="12"/>
        <color theme="1"/>
        <rFont val="Times New Roman"/>
        <family val="1"/>
        <charset val="204"/>
      </rPr>
      <t xml:space="preserve">=N</t>
    </r>
    <r>
      <rPr>
        <sz val="8"/>
        <color theme="1"/>
        <rFont val="Times New Roman"/>
        <family val="1"/>
        <charset val="204"/>
      </rPr>
      <t xml:space="preserve">согл</t>
    </r>
    <r>
      <rPr>
        <sz val="12"/>
        <color theme="1"/>
        <rFont val="Times New Roman"/>
        <family val="1"/>
        <charset val="204"/>
      </rPr>
      <t xml:space="preserve">/N</t>
    </r>
    <r>
      <rPr>
        <sz val="8"/>
        <color theme="1"/>
        <rFont val="Times New Roman"/>
        <family val="1"/>
        <charset val="204"/>
      </rPr>
      <t xml:space="preserve">всего РСО</t>
    </r>
    <r>
      <rPr>
        <sz val="12"/>
        <color theme="1"/>
        <rFont val="Times New Roman"/>
        <family val="1"/>
        <charset val="204"/>
      </rPr>
      <t xml:space="preserve"> </t>
    </r>
    <r>
      <rPr>
        <sz val="8"/>
        <color theme="1"/>
        <rFont val="Times New Roman"/>
        <family val="1"/>
        <charset val="204"/>
      </rPr>
      <t xml:space="preserve">в системе т/сн
</t>
    </r>
    <r>
      <rPr>
        <sz val="12"/>
        <color theme="1"/>
        <rFont val="Times New Roman"/>
        <family val="1"/>
        <charset val="204"/>
      </rPr>
      <t xml:space="preserve">Для единой теплоснабжающей организации (далее – ЕТО) применяется вышеуказанная формула, при этом если в системе теплоснабжения отсутствуют другие теплоснабжающие организации, то соглашение ЕТО не заключается и показатель для нее равен 1, иначе указанные ЕТО оцениваются в общем порядке по принципу: 
наличие – 1
отсутствие – 0.
</t>
    </r>
  </si>
  <si>
    <t xml:space="preserve">1.1.2.1</t>
  </si>
  <si>
    <t xml:space="preserve">Количество заключенных соглашений об управлении системой теплоснабжения</t>
  </si>
  <si>
    <r>
      <rPr>
        <sz val="12"/>
        <color theme="1"/>
        <rFont val="Times New Roman"/>
        <family val="1"/>
        <charset val="204"/>
      </rPr>
      <t xml:space="preserve">N</t>
    </r>
    <r>
      <rPr>
        <sz val="8"/>
        <color theme="1"/>
        <rFont val="Times New Roman"/>
        <family val="1"/>
        <charset val="204"/>
      </rPr>
      <t xml:space="preserve">согл</t>
    </r>
  </si>
  <si>
    <t xml:space="preserve">Фактическое значение, равное количествусоглашений об управлении системой теплоснабжения</t>
  </si>
  <si>
    <t xml:space="preserve">1.1.2.2</t>
  </si>
  <si>
    <t xml:space="preserve">Количество организаций всего в системе теплоснабжения</t>
  </si>
  <si>
    <r>
      <rPr>
        <sz val="12"/>
        <color theme="1"/>
        <rFont val="Times New Roman"/>
        <family val="1"/>
        <charset val="204"/>
      </rPr>
      <t xml:space="preserve">N</t>
    </r>
    <r>
      <rPr>
        <sz val="8"/>
        <color theme="1"/>
        <rFont val="Times New Roman"/>
        <family val="1"/>
        <charset val="204"/>
      </rPr>
      <t xml:space="preserve">всего РСО в системе т/сн</t>
    </r>
  </si>
  <si>
    <t xml:space="preserve">Фактическое значение, равное количеству организаций всего в системе теплоснабжения</t>
  </si>
  <si>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</si>
  <si>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 xml:space="preserve">Показатель наличия положение о диспетчерской службе или распорядительный документ организации о назначении ответственного за диспетчерское управление</t>
  </si>
  <si>
    <r>
      <rPr>
        <sz val="12"/>
        <color theme="1"/>
        <rFont val="Times New Roman"/>
        <family val="1"/>
        <charset val="204"/>
      </rPr>
      <t xml:space="preserve">К</t>
    </r>
    <r>
      <rPr>
        <sz val="8"/>
        <color theme="1"/>
        <rFont val="Times New Roman"/>
        <family val="1"/>
        <charset val="204"/>
      </rPr>
      <t xml:space="preserve">дисп</t>
    </r>
  </si>
  <si>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</si>
  <si>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</si>
  <si>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rPr>
        <sz val="12"/>
        <color theme="1"/>
        <rFont val="Times New Roman"/>
        <family val="1"/>
        <charset val="204"/>
      </rPr>
      <t xml:space="preserve">Расчет осуществляется автоматически по формуле:
К</t>
    </r>
    <r>
      <rPr>
        <sz val="8"/>
        <color theme="1"/>
        <rFont val="Times New Roman"/>
        <family val="1"/>
        <charset val="204"/>
      </rPr>
      <t xml:space="preserve">перечень</t>
    </r>
    <r>
      <rPr>
        <sz val="12"/>
        <color theme="1"/>
        <rFont val="Times New Roman"/>
        <family val="1"/>
        <charset val="204"/>
      </rPr>
      <t xml:space="preserve">= К</t>
    </r>
    <r>
      <rPr>
        <sz val="8"/>
        <color theme="1"/>
        <rFont val="Times New Roman"/>
        <family val="1"/>
        <charset val="204"/>
      </rPr>
      <t xml:space="preserve">переченьОПО</t>
    </r>
    <r>
      <rPr>
        <sz val="12"/>
        <color theme="1"/>
        <rFont val="Times New Roman"/>
        <family val="1"/>
        <charset val="204"/>
      </rPr>
      <t xml:space="preserve">*0,5+ К</t>
    </r>
    <r>
      <rPr>
        <sz val="8"/>
        <color theme="1"/>
        <rFont val="Times New Roman"/>
        <family val="1"/>
        <charset val="204"/>
      </rPr>
      <t xml:space="preserve">перечень неОПО</t>
    </r>
    <r>
      <rPr>
        <sz val="12"/>
        <color theme="1"/>
        <rFont val="Times New Roman"/>
        <family val="1"/>
        <charset val="204"/>
      </rPr>
      <t xml:space="preserve">*0,5
Если в отношении объекта оценки какой-либо из показателей, указанных в подпунктах 1.1.4.1, 1.1.4.2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</si>
  <si>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1.1.4.1</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</si>
  <si>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t>
  </si>
  <si>
    <r>
      <rPr>
        <sz val="12"/>
        <color theme="1"/>
        <rFont val="Times New Roman"/>
        <family val="1"/>
        <charset val="204"/>
      </rPr>
      <t xml:space="preserve">К</t>
    </r>
    <r>
      <rPr>
        <sz val="8"/>
        <color theme="1"/>
        <rFont val="Times New Roman"/>
        <family val="1"/>
        <charset val="204"/>
      </rPr>
      <t xml:space="preserve">переченьОПО</t>
    </r>
  </si>
  <si>
    <t xml:space="preserve">В случае эксплуатации ОПО необходимо выбрать одно значение в зависимости от следующих условий:
наличие – 1;
отсутствие – 0.
Если ОПО не эксплуатируются, значение принимается равным 1.
</t>
  </si>
  <si>
    <t xml:space="preserve">1.1.4.2</t>
  </si>
  <si>
    <t xml:space="preserve">Показатель наличия перечня документации эксплуатирующей организации для объектов, не являющихся ОПО </t>
  </si>
  <si>
    <r>
      <rPr>
        <sz val="12"/>
        <color theme="1"/>
        <rFont val="Times New Roman"/>
        <family val="1"/>
        <charset val="204"/>
      </rPr>
      <t xml:space="preserve">К</t>
    </r>
    <r>
      <rPr>
        <sz val="8"/>
        <color theme="1"/>
        <rFont val="Times New Roman"/>
        <family val="1"/>
        <charset val="204"/>
      </rPr>
      <t xml:space="preserve">перечень неОПО</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</si>
  <si>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</si>
  <si>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Утвержденные в соответствии с требованиями пункта 2.8.4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пунктами 278, 363 и 364 Правил промышленной безопасности 
(подпункт 9.3.5 пункта 9 Правил)
</t>
  </si>
  <si>
    <t xml:space="preserve">Показатель наличия эксплуатационных инструкций объектов теплоснабжения 
и (или) производственных инструкций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</si>
  <si>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</si>
  <si>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</si>
  <si>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rPr>
        <sz val="12"/>
        <color theme="1"/>
        <rFont val="Times New Roman"/>
        <family val="1"/>
        <charset val="204"/>
      </rPr>
      <t xml:space="preserve">К</t>
    </r>
    <r>
      <rPr>
        <sz val="8"/>
        <color theme="1"/>
        <rFont val="Times New Roman"/>
        <family val="1"/>
        <charset val="204"/>
      </rPr>
      <t xml:space="preserve">знаний</t>
    </r>
  </si>
  <si>
    <r>
      <rPr>
        <sz val="12"/>
        <color theme="1"/>
        <rFont val="Times New Roman"/>
        <family val="1"/>
        <charset val="204"/>
      </rPr>
      <t xml:space="preserve">Расчет осуществляется автоматически по формуле:
К</t>
    </r>
    <r>
      <rPr>
        <sz val="8"/>
        <color theme="1"/>
        <rFont val="Times New Roman"/>
        <family val="1"/>
        <charset val="204"/>
      </rPr>
      <t xml:space="preserve">знаний</t>
    </r>
    <r>
      <rPr>
        <sz val="12"/>
        <color theme="1"/>
        <rFont val="Times New Roman"/>
        <family val="1"/>
        <charset val="204"/>
      </rPr>
      <t xml:space="preserve">= К</t>
    </r>
    <r>
      <rPr>
        <sz val="8"/>
        <color theme="1"/>
        <rFont val="Times New Roman"/>
        <family val="1"/>
        <charset val="204"/>
      </rPr>
      <t xml:space="preserve">проток </t>
    </r>
    <r>
      <rPr>
        <sz val="12"/>
        <color theme="1"/>
        <rFont val="Times New Roman"/>
        <family val="1"/>
        <charset val="204"/>
      </rPr>
      <t xml:space="preserve">*0,5+К</t>
    </r>
    <r>
      <rPr>
        <sz val="8"/>
        <color theme="1"/>
        <rFont val="Times New Roman"/>
        <family val="1"/>
        <charset val="204"/>
      </rPr>
      <t xml:space="preserve">удост</t>
    </r>
    <r>
      <rPr>
        <sz val="12"/>
        <color theme="1"/>
        <rFont val="Times New Roman"/>
        <family val="1"/>
        <charset val="204"/>
      </rPr>
      <t xml:space="preserve"> *0,5
Если в отношении объекта оценки какой-либо из показателей, указанных в подпунктах 1.1.6.1, 1.1.6.2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</si>
  <si>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1.1.6.1</t>
  </si>
  <si>
    <t xml:space="preserve">Показатель наличия удостоверений о проверке знаний или журнала проверки знаний, протоколов проверки знаний, предусмотренных Правилами технической эксплуатации электроустановок потребителей, Правилами технической эксплуатации тепловых энергоустановок </t>
  </si>
  <si>
    <r>
      <rPr>
        <sz val="12"/>
        <color theme="1"/>
        <rFont val="Times New Roman"/>
        <family val="1"/>
        <charset val="204"/>
      </rPr>
      <t xml:space="preserve">К</t>
    </r>
    <r>
      <rPr>
        <sz val="8"/>
        <color theme="1"/>
        <rFont val="Times New Roman"/>
        <family val="1"/>
        <charset val="204"/>
      </rPr>
      <t xml:space="preserve">пров зн не ОПО</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</si>
  <si>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</si>
  <si>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1.1.6.2</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</si>
  <si>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</si>
  <si>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r>
      <rPr>
        <sz val="12"/>
        <color theme="1"/>
        <rFont val="Times New Roman"/>
        <family val="1"/>
        <charset val="204"/>
      </rPr>
      <t xml:space="preserve">К</t>
    </r>
    <r>
      <rPr>
        <sz val="8"/>
        <color theme="1"/>
        <rFont val="Times New Roman"/>
        <family val="1"/>
        <charset val="204"/>
      </rPr>
      <t xml:space="preserve">пров зн ОПО</t>
    </r>
  </si>
  <si>
    <t xml:space="preserve">В случае эксплуатации ОПО необходимо выбрать одно значение в зависимости от следующих условий:
наличие – 1;
отсутствие – 0.
Если ОПО не эксплуатируются, значение принимается равным 1.
</t>
  </si>
  <si>
    <t xml:space="preserve">Копии документов, подтверждающих проведение обучения работников действиям в случае аварии или инцидента на опасном производственном объекте, в соответствии со статьей 10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(подпункт 9.3.7 пункта 9 Правил)</t>
  </si>
  <si>
    <t xml:space="preserve">Показатель наличия документов, подтверждающих проведение обучения работников действиям в случае аварии или инцидента на опасном производственном объекте</t>
  </si>
  <si>
    <r>
      <rPr>
        <sz val="12"/>
        <color theme="1"/>
        <rFont val="Times New Roman"/>
        <family val="1"/>
        <charset val="204"/>
      </rPr>
      <t xml:space="preserve">К</t>
    </r>
    <r>
      <rPr>
        <sz val="8"/>
        <color theme="1"/>
        <rFont val="Times New Roman"/>
        <family val="1"/>
        <charset val="204"/>
      </rPr>
      <t xml:space="preserve">обуч</t>
    </r>
  </si>
  <si>
    <t xml:space="preserve">Необходимо выбрать одно значение, в зависимости от следующих условий:
наличие – 1;
отсутствие – 0.
В случае, если ОПО не эксплуатируются, то Кобуч принимается равным 1. 
</t>
  </si>
  <si>
    <t xml:space="preserve">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и (или) установленные пунктом 228 Правил промышленной безопасности при использовании оборудования, работающего под избыточным давлением,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(подпункт 9.3.8 пункта 9 Правил)
</t>
  </si>
  <si>
    <t xml:space="preserve">Показатель наличия организационно-распорядительных документов организации о назначении ответственных лиц за тепловые энергоустановки
и (или)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</si>
  <si>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r>
      <rPr>
        <sz val="12"/>
        <color theme="1"/>
        <rFont val="Times New Roman"/>
        <family val="1"/>
        <charset val="204"/>
      </rPr>
      <t xml:space="preserve">К</t>
    </r>
    <r>
      <rPr>
        <sz val="8"/>
        <color theme="1"/>
        <rFont val="Times New Roman"/>
        <family val="1"/>
        <charset val="204"/>
      </rPr>
      <t xml:space="preserve">отв</t>
    </r>
    <r>
      <rPr>
        <sz val="12"/>
        <color theme="1"/>
        <rFont val="Times New Roman"/>
        <family val="1"/>
        <charset val="204"/>
      </rPr>
      <t xml:space="preserve"> = К</t>
    </r>
    <r>
      <rPr>
        <sz val="8"/>
        <color theme="1"/>
        <rFont val="Times New Roman"/>
        <family val="1"/>
        <charset val="204"/>
      </rPr>
      <t xml:space="preserve">отв неОПО</t>
    </r>
    <r>
      <rPr>
        <sz val="12"/>
        <color theme="1"/>
        <rFont val="Times New Roman"/>
        <family val="1"/>
        <charset val="204"/>
      </rPr>
      <t xml:space="preserve">*0,5+ К</t>
    </r>
    <r>
      <rPr>
        <sz val="8"/>
        <color theme="1"/>
        <rFont val="Times New Roman"/>
        <family val="1"/>
        <charset val="204"/>
      </rPr>
      <t xml:space="preserve">отв ОПО</t>
    </r>
    <r>
      <rPr>
        <sz val="12"/>
        <color theme="1"/>
        <rFont val="Times New Roman"/>
        <family val="1"/>
        <charset val="204"/>
      </rPr>
      <t xml:space="preserve">*0,5
Если в соответствии с пунктом 21 Порядка в отношении объекта оценки какой-либо из показателей, указанных в подпунктах 1.1.8.1, 1.1.8.2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</si>
  <si>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1.1.8.1</t>
  </si>
  <si>
    <t xml:space="preserve">Показатель наличия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t>
  </si>
  <si>
    <r>
      <rPr>
        <sz val="12"/>
        <color theme="1"/>
        <rFont val="Times New Roman"/>
        <family val="1"/>
        <charset val="204"/>
      </rPr>
      <t xml:space="preserve">К</t>
    </r>
    <r>
      <rPr>
        <sz val="8"/>
        <color theme="1"/>
        <rFont val="Times New Roman"/>
        <family val="1"/>
        <charset val="204"/>
      </rPr>
      <t xml:space="preserve">отв неОПО</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</si>
  <si>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</si>
  <si>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 xml:space="preserve">1.1.8.2</t>
  </si>
  <si>
    <t xml:space="preserve">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t>
  </si>
  <si>
    <r>
      <rPr>
        <sz val="12"/>
        <color theme="1"/>
        <rFont val="Times New Roman"/>
        <family val="1"/>
        <charset val="204"/>
      </rPr>
      <t xml:space="preserve">К</t>
    </r>
    <r>
      <rPr>
        <sz val="8"/>
        <color theme="1"/>
        <rFont val="Times New Roman"/>
        <family val="1"/>
        <charset val="204"/>
      </rPr>
      <t xml:space="preserve">отв ОПО</t>
    </r>
  </si>
  <si>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t>
  </si>
  <si>
    <t xml:space="preserve">Показатель наличия утвержденных инструкций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t>
  </si>
  <si>
    <r>
      <rPr>
        <sz val="12"/>
        <color theme="1"/>
        <rFont val="Times New Roman"/>
        <family val="1"/>
        <charset val="204"/>
      </rPr>
      <t xml:space="preserve">К</t>
    </r>
    <r>
      <rPr>
        <sz val="8"/>
        <color theme="1"/>
        <rFont val="Times New Roman"/>
        <family val="1"/>
        <charset val="204"/>
      </rPr>
      <t xml:space="preserve">охр.труда</t>
    </r>
  </si>
  <si>
    <t xml:space="preserve">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</si>
  <si>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t>
  </si>
  <si>
    <t xml:space="preserve">Показатель наличия программ противоаварийных тренировок, журналов, подтверждающих проведение тренировок согласно утвержденной программе противоаварийных тренировок</t>
  </si>
  <si>
    <r>
      <rPr>
        <sz val="12"/>
        <color theme="1"/>
        <rFont val="Times New Roman"/>
        <family val="1"/>
        <charset val="204"/>
      </rPr>
      <t xml:space="preserve">К</t>
    </r>
    <r>
      <rPr>
        <sz val="8"/>
        <color theme="1"/>
        <rFont val="Times New Roman"/>
        <family val="1"/>
        <charset val="204"/>
      </rPr>
      <t xml:space="preserve">трен</t>
    </r>
  </si>
  <si>
    <t xml:space="preserve">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t>
  </si>
  <si>
    <t xml:space="preserve">Документы, предусмотренные подпунктами 9.3.11 и 9.3.22 Правил</t>
  </si>
  <si>
    <t xml:space="preserve">Показатель проведения наладки тепловых сетей и контроля за режимами потребления тепловой энергии</t>
  </si>
  <si>
    <r>
      <rPr>
        <sz val="12"/>
        <color theme="1"/>
        <rFont val="Times New Roman"/>
        <family val="1"/>
        <charset val="204"/>
      </rPr>
      <t xml:space="preserve">К</t>
    </r>
    <r>
      <rPr>
        <sz val="8"/>
        <color theme="1"/>
        <rFont val="Times New Roman"/>
        <family val="1"/>
        <charset val="204"/>
      </rPr>
      <t xml:space="preserve">режим.налад</t>
    </r>
  </si>
  <si>
    <r>
      <rPr>
        <sz val="12"/>
        <color theme="1"/>
        <rFont val="Times New Roman"/>
        <family val="1"/>
        <charset val="204"/>
      </rPr>
      <t xml:space="preserve">Расчет осуществляется автоматически по формуле:
К</t>
    </r>
    <r>
      <rPr>
        <sz val="8"/>
        <color theme="1"/>
        <rFont val="Times New Roman"/>
        <family val="1"/>
        <charset val="204"/>
      </rPr>
      <t xml:space="preserve">режим.налад</t>
    </r>
    <r>
      <rPr>
        <sz val="12"/>
        <color theme="1"/>
        <rFont val="Times New Roman"/>
        <family val="1"/>
        <charset val="204"/>
      </rPr>
      <t xml:space="preserve">=К</t>
    </r>
    <r>
      <rPr>
        <sz val="8"/>
        <color theme="1"/>
        <rFont val="Times New Roman"/>
        <family val="1"/>
        <charset val="204"/>
      </rPr>
      <t xml:space="preserve">темп.граф</t>
    </r>
    <r>
      <rPr>
        <sz val="12"/>
        <color theme="1"/>
        <rFont val="Times New Roman"/>
        <family val="1"/>
        <charset val="204"/>
      </rPr>
      <t xml:space="preserve">*0,5+К</t>
    </r>
    <r>
      <rPr>
        <sz val="8"/>
        <color theme="1"/>
        <rFont val="Times New Roman"/>
        <family val="1"/>
        <charset val="204"/>
      </rPr>
      <t xml:space="preserve">режим.карт</t>
    </r>
    <r>
      <rPr>
        <sz val="12"/>
        <color theme="1"/>
        <rFont val="Times New Roman"/>
        <family val="1"/>
        <charset val="204"/>
      </rPr>
      <t xml:space="preserve">*0,5
</t>
    </r>
  </si>
  <si>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</si>
  <si>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t xml:space="preserve">Показатель наличия температурных графиков, гидравлических режимов работы системы теплоснабжения </t>
  </si>
  <si>
    <r>
      <rPr>
        <sz val="12"/>
        <color theme="1"/>
        <rFont val="Times New Roman"/>
        <family val="1"/>
        <charset val="204"/>
      </rPr>
      <t xml:space="preserve">К</t>
    </r>
    <r>
      <rPr>
        <sz val="8"/>
        <color theme="1"/>
        <rFont val="Times New Roman"/>
        <family val="1"/>
        <charset val="204"/>
      </rPr>
      <t xml:space="preserve">темп.граф</t>
    </r>
  </si>
  <si>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</si>
  <si>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</si>
  <si>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r>
      <rPr>
        <sz val="12"/>
        <color theme="1"/>
        <rFont val="Times New Roman"/>
        <family val="1"/>
        <charset val="204"/>
      </rPr>
      <t xml:space="preserve">К</t>
    </r>
    <r>
      <rPr>
        <sz val="8"/>
        <color theme="1"/>
        <rFont val="Times New Roman"/>
        <family val="1"/>
        <charset val="204"/>
      </rPr>
      <t xml:space="preserve">режим.карт</t>
    </r>
  </si>
  <si>
    <t xml:space="preserve">Обеспечивать качество теплоносителей 
(пункт 4 части 4 статьи 20 Федерального закона о теплоснабжении)</t>
  </si>
  <si>
    <t xml:space="preserve">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t>
  </si>
  <si>
    <t xml:space="preserve">Показатель обеспечения качества теплоносителей</t>
  </si>
  <si>
    <r>
      <rPr>
        <sz val="12"/>
        <color theme="1"/>
        <rFont val="Times New Roman"/>
        <family val="1"/>
        <charset val="204"/>
      </rPr>
      <t xml:space="preserve">К</t>
    </r>
    <r>
      <rPr>
        <sz val="8"/>
        <color theme="1"/>
        <rFont val="Times New Roman"/>
        <family val="1"/>
        <charset val="204"/>
      </rPr>
      <t xml:space="preserve">качест</t>
    </r>
  </si>
  <si>
    <t xml:space="preserve">Организовывать коммерческий учет приобретаемой тепловой энергии и реализуемой тепловой энергии (пункт 5 части 4 статьи 20 Федерального закона о теплоснабжении)</t>
  </si>
  <si>
    <t xml:space="preserve">Копии актов ввода в эксплуатацию и актов периодической проверки узла учета и средств измерений, входящих в состав узла учета (в случае организации коммерческого учета), акты разграничения балансовой принадлежности, предусмотренные Правилами коммерческого учета тепловой энергии, теплоносителя, утвержденными постановлением Правительства Российской Федерации от 18 ноября 2013 г. № 1034 (далее – Правила коммерческого учета). Результаты поверки приборов и средств измерений, входящих в состав узла учета и подлежащих поверке, подтверждаются в порядке, предусмотренном законодательством об обеспечении единства измерений 
(подпункт 9.3.13 пункта 9 Правил)</t>
  </si>
  <si>
    <t xml:space="preserve">Показатель организации коммерческого учета приобретаемой тепловой энергии и реализуемой тепловой энергии</t>
  </si>
  <si>
    <r>
      <rPr>
        <sz val="12"/>
        <color theme="1"/>
        <rFont val="Times New Roman"/>
        <family val="1"/>
        <charset val="204"/>
      </rPr>
      <t xml:space="preserve">К</t>
    </r>
    <r>
      <rPr>
        <sz val="8"/>
        <color theme="1"/>
        <rFont val="Times New Roman"/>
        <family val="1"/>
        <charset val="204"/>
      </rPr>
      <t xml:space="preserve">комм.учет</t>
    </r>
  </si>
  <si>
    <t xml:space="preserve">1.5</t>
  </si>
  <si>
    <t xml:space="preserve">Обеспечивать проверку качества строительства, реконструкции и (или) модернизации принадлежащих теплоснабжающим, теплосетевым организациям тепловых сетей, в том числе качества тепловой изоляции (пункт 6 части 4 статьи 20 Федерального закона о теплоснабжении)</t>
  </si>
  <si>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</si>
  <si>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t xml:space="preserve">Показатель наличия нормативно-технического документа по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t>
  </si>
  <si>
    <r>
      <rPr>
        <sz val="12"/>
        <color theme="1"/>
        <rFont val="Times New Roman"/>
        <family val="1"/>
        <charset val="204"/>
      </rPr>
      <t xml:space="preserve">К</t>
    </r>
    <r>
      <rPr>
        <sz val="8"/>
        <color theme="1"/>
        <rFont val="Times New Roman"/>
        <family val="1"/>
        <charset val="204"/>
      </rPr>
      <t xml:space="preserve">кач.строит</t>
    </r>
  </si>
  <si>
    <r>
      <rPr>
        <sz val="12"/>
        <color theme="1"/>
        <rFont val="Times New Roman"/>
        <family val="1"/>
        <charset val="204"/>
      </rPr>
      <t xml:space="preserve">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Значение индекса готовности И</t>
    </r>
    <r>
      <rPr>
        <sz val="8"/>
        <color theme="1"/>
        <rFont val="Times New Roman"/>
        <family val="1"/>
        <charset val="204"/>
      </rPr>
      <t xml:space="preserve">тсо</t>
    </r>
    <r>
      <rPr>
        <sz val="12"/>
        <color theme="1"/>
        <rFont val="Times New Roman"/>
        <family val="1"/>
        <charset val="204"/>
      </rPr>
      <t xml:space="preserve"> не может быть более 0,8 в случае, если данный показатель равен 0. 
</t>
    </r>
  </si>
  <si>
    <t xml:space="preserve">1.6</t>
  </si>
  <si>
    <t xml:space="preserve">Обеспечивать надежное теплоснабжение потребителей (пункт 7 части 4 статьи 20 Федерального закона о теплоснабжении)</t>
  </si>
  <si>
    <t xml:space="preserve">Документы, предусмотренные подпунктами 9.3.15 – 9.3.21, 9.3.123 – 9.3.29, пункта 9 Правил</t>
  </si>
  <si>
    <t xml:space="preserve">Показатель обеспечения надежного теплоснабжения потребителей</t>
  </si>
  <si>
    <r>
      <rPr>
        <sz val="12"/>
        <color theme="1"/>
        <rFont val="Times New Roman"/>
        <family val="1"/>
        <charset val="204"/>
      </rPr>
      <t xml:space="preserve">К</t>
    </r>
    <r>
      <rPr>
        <sz val="8"/>
        <color theme="1"/>
        <rFont val="Times New Roman"/>
        <family val="1"/>
        <charset val="204"/>
      </rPr>
      <t xml:space="preserve">надеж</t>
    </r>
  </si>
  <si>
    <r>
      <rPr>
        <sz val="12"/>
        <color theme="1"/>
        <rFont val="Times New Roman"/>
        <family val="1"/>
        <charset val="204"/>
      </rPr>
      <t xml:space="preserve">Расчет осуществляется автоматически по формуле:
К</t>
    </r>
    <r>
      <rPr>
        <sz val="8"/>
        <color theme="1"/>
        <rFont val="Times New Roman"/>
        <family val="1"/>
        <charset val="204"/>
      </rPr>
      <t xml:space="preserve">надеж</t>
    </r>
    <r>
      <rPr>
        <sz val="12"/>
        <color theme="1"/>
        <rFont val="Times New Roman"/>
        <family val="1"/>
        <charset val="204"/>
      </rPr>
      <t xml:space="preserve">=К</t>
    </r>
    <r>
      <rPr>
        <sz val="8"/>
        <color theme="1"/>
        <rFont val="Times New Roman"/>
        <family val="1"/>
        <charset val="204"/>
      </rPr>
      <t xml:space="preserve">освид</t>
    </r>
    <r>
      <rPr>
        <sz val="12"/>
        <color theme="1"/>
        <rFont val="Times New Roman"/>
        <family val="1"/>
        <charset val="204"/>
      </rPr>
      <t xml:space="preserve">*0,01+К</t>
    </r>
    <r>
      <rPr>
        <sz val="8"/>
        <color theme="1"/>
        <rFont val="Times New Roman"/>
        <family val="1"/>
        <charset val="204"/>
      </rPr>
      <t xml:space="preserve">обслед</t>
    </r>
    <r>
      <rPr>
        <sz val="12"/>
        <color theme="1"/>
        <rFont val="Times New Roman"/>
        <family val="1"/>
        <charset val="204"/>
      </rPr>
      <t xml:space="preserve">*0,05+
К</t>
    </r>
    <r>
      <rPr>
        <sz val="8"/>
        <color theme="1"/>
        <rFont val="Times New Roman"/>
        <family val="1"/>
        <charset val="204"/>
      </rPr>
      <t xml:space="preserve">дым.труб</t>
    </r>
    <r>
      <rPr>
        <sz val="12"/>
        <color theme="1"/>
        <rFont val="Times New Roman"/>
        <family val="1"/>
        <charset val="204"/>
      </rPr>
      <t xml:space="preserve">*0,05+К</t>
    </r>
    <r>
      <rPr>
        <sz val="8"/>
        <color theme="1"/>
        <rFont val="Times New Roman"/>
        <family val="1"/>
        <charset val="204"/>
      </rPr>
      <t xml:space="preserve">испыт</t>
    </r>
    <r>
      <rPr>
        <sz val="12"/>
        <color theme="1"/>
        <rFont val="Times New Roman"/>
        <family val="1"/>
        <charset val="204"/>
      </rPr>
      <t xml:space="preserve">*0,01+
К</t>
    </r>
    <r>
      <rPr>
        <sz val="8"/>
        <color theme="1"/>
        <rFont val="Times New Roman"/>
        <family val="1"/>
        <charset val="204"/>
      </rPr>
      <t xml:space="preserve">гидр</t>
    </r>
    <r>
      <rPr>
        <sz val="12"/>
        <color theme="1"/>
        <rFont val="Times New Roman"/>
        <family val="1"/>
        <charset val="204"/>
      </rPr>
      <t xml:space="preserve">*0,4+К</t>
    </r>
    <r>
      <rPr>
        <sz val="8"/>
        <color theme="1"/>
        <rFont val="Times New Roman"/>
        <family val="1"/>
        <charset val="204"/>
      </rPr>
      <t xml:space="preserve">шурф</t>
    </r>
    <r>
      <rPr>
        <sz val="12"/>
        <color theme="1"/>
        <rFont val="Times New Roman"/>
        <family val="1"/>
        <charset val="204"/>
      </rPr>
      <t xml:space="preserve">*0,01+К</t>
    </r>
    <r>
      <rPr>
        <sz val="8"/>
        <color theme="1"/>
        <rFont val="Times New Roman"/>
        <family val="1"/>
        <charset val="204"/>
      </rPr>
      <t xml:space="preserve">очист.промыв</t>
    </r>
    <r>
      <rPr>
        <sz val="12"/>
        <color theme="1"/>
        <rFont val="Times New Roman"/>
        <family val="1"/>
        <charset val="204"/>
      </rPr>
      <t xml:space="preserve">*0,4+
К</t>
    </r>
    <r>
      <rPr>
        <sz val="8"/>
        <color theme="1"/>
        <rFont val="Times New Roman"/>
        <family val="1"/>
        <charset val="204"/>
      </rPr>
      <t xml:space="preserve">электр.сопр</t>
    </r>
    <r>
      <rPr>
        <sz val="12"/>
        <color theme="1"/>
        <rFont val="Times New Roman"/>
        <family val="1"/>
        <charset val="204"/>
      </rPr>
      <t xml:space="preserve">*0,01+К</t>
    </r>
    <r>
      <rPr>
        <sz val="8"/>
        <color theme="1"/>
        <rFont val="Times New Roman"/>
        <family val="1"/>
        <charset val="204"/>
      </rPr>
      <t xml:space="preserve">насос стан</t>
    </r>
    <r>
      <rPr>
        <sz val="12"/>
        <color theme="1"/>
        <rFont val="Times New Roman"/>
        <family val="1"/>
        <charset val="204"/>
      </rPr>
      <t xml:space="preserve">*0,01+К</t>
    </r>
    <r>
      <rPr>
        <sz val="8"/>
        <color theme="1"/>
        <rFont val="Times New Roman"/>
        <family val="1"/>
        <charset val="204"/>
      </rPr>
      <t xml:space="preserve">топл</t>
    </r>
    <r>
      <rPr>
        <sz val="12"/>
        <color theme="1"/>
        <rFont val="Times New Roman"/>
        <family val="1"/>
        <charset val="204"/>
      </rPr>
      <t xml:space="preserve">*0,03+
К</t>
    </r>
    <r>
      <rPr>
        <sz val="8"/>
        <color theme="1"/>
        <rFont val="Times New Roman"/>
        <family val="1"/>
        <charset val="204"/>
      </rPr>
      <t xml:space="preserve">матер</t>
    </r>
    <r>
      <rPr>
        <sz val="12"/>
        <color theme="1"/>
        <rFont val="Times New Roman"/>
        <family val="1"/>
        <charset val="204"/>
      </rPr>
      <t xml:space="preserve">*0,01+К</t>
    </r>
    <r>
      <rPr>
        <sz val="8"/>
        <color theme="1"/>
        <rFont val="Times New Roman"/>
        <family val="1"/>
        <charset val="204"/>
      </rPr>
      <t xml:space="preserve">страх</t>
    </r>
    <r>
      <rPr>
        <sz val="12"/>
        <color theme="1"/>
        <rFont val="Times New Roman"/>
        <family val="1"/>
        <charset val="204"/>
      </rPr>
      <t xml:space="preserve">*0,01
</t>
    </r>
  </si>
  <si>
    <t xml:space="preserve">1.6.1</t>
  </si>
  <si>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</si>
  <si>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t>
  </si>
  <si>
    <r>
      <rPr>
        <sz val="12"/>
        <color theme="1"/>
        <rFont val="Times New Roman"/>
        <family val="1"/>
        <charset val="204"/>
      </rPr>
      <t xml:space="preserve">К</t>
    </r>
    <r>
      <rPr>
        <sz val="8"/>
        <color theme="1"/>
        <rFont val="Times New Roman"/>
        <family val="1"/>
        <charset val="204"/>
      </rPr>
      <t xml:space="preserve">освид</t>
    </r>
  </si>
  <si>
    <r>
      <rPr>
        <sz val="12"/>
        <color theme="1"/>
        <rFont val="Times New Roman"/>
        <family val="1"/>
        <charset val="204"/>
      </rPr>
      <t xml:space="preserve">Расчет осуществляется автоматически по формуле:
К</t>
    </r>
    <r>
      <rPr>
        <sz val="8"/>
        <color theme="1"/>
        <rFont val="Times New Roman"/>
        <family val="1"/>
        <charset val="204"/>
      </rPr>
      <t xml:space="preserve">освид</t>
    </r>
    <r>
      <rPr>
        <sz val="12"/>
        <color theme="1"/>
        <rFont val="Times New Roman"/>
        <family val="1"/>
        <charset val="204"/>
      </rPr>
      <t xml:space="preserve">= К</t>
    </r>
    <r>
      <rPr>
        <sz val="8"/>
        <color theme="1"/>
        <rFont val="Times New Roman"/>
        <family val="1"/>
        <charset val="204"/>
      </rPr>
      <t xml:space="preserve">освид ОПО</t>
    </r>
    <r>
      <rPr>
        <sz val="12"/>
        <color theme="1"/>
        <rFont val="Times New Roman"/>
        <family val="1"/>
        <charset val="204"/>
      </rPr>
      <t xml:space="preserve"> *0,5+ К</t>
    </r>
    <r>
      <rPr>
        <sz val="8"/>
        <color theme="1"/>
        <rFont val="Times New Roman"/>
        <family val="1"/>
        <charset val="204"/>
      </rPr>
      <t xml:space="preserve">освид не ОПО</t>
    </r>
    <r>
      <rPr>
        <sz val="12"/>
        <color theme="1"/>
        <rFont val="Times New Roman"/>
        <family val="1"/>
        <charset val="204"/>
      </rPr>
      <t xml:space="preserve">*0,5
Если в отношении объекта оценки какой-либо из показателей, указанных в подпунктах 1.6.1.1, 1.6.1.2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</si>
  <si>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1.6.1.1</t>
  </si>
  <si>
    <t xml:space="preserve">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t>
  </si>
  <si>
    <r>
      <rPr>
        <sz val="12"/>
        <color theme="1"/>
        <rFont val="Times New Roman"/>
        <family val="1"/>
        <charset val="204"/>
      </rPr>
      <t xml:space="preserve">К</t>
    </r>
    <r>
      <rPr>
        <sz val="8"/>
        <color theme="1"/>
        <rFont val="Times New Roman"/>
        <family val="1"/>
        <charset val="204"/>
      </rPr>
      <t xml:space="preserve">освид не ОПО</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</si>
  <si>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</si>
  <si>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1.6.1.2</t>
  </si>
  <si>
    <t xml:space="preserve">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t>
  </si>
  <si>
    <r>
      <rPr>
        <sz val="12"/>
        <color theme="1"/>
        <rFont val="Times New Roman"/>
        <family val="1"/>
        <charset val="204"/>
      </rPr>
      <t xml:space="preserve">К</t>
    </r>
    <r>
      <rPr>
        <sz val="8"/>
        <color theme="1"/>
        <rFont val="Times New Roman"/>
        <family val="1"/>
        <charset val="204"/>
      </rPr>
      <t xml:space="preserve">освид ОПО</t>
    </r>
  </si>
  <si>
    <t xml:space="preserve">1.6.2</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</si>
  <si>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</si>
  <si>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t xml:space="preserve">Показатель наличия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t>
  </si>
  <si>
    <r>
      <rPr>
        <sz val="12"/>
        <color theme="1"/>
        <rFont val="Times New Roman"/>
        <family val="1"/>
        <charset val="204"/>
      </rPr>
      <t xml:space="preserve">К</t>
    </r>
    <r>
      <rPr>
        <sz val="8"/>
        <color theme="1"/>
        <rFont val="Times New Roman"/>
        <family val="1"/>
        <charset val="204"/>
      </rPr>
      <t xml:space="preserve">обслед</t>
    </r>
  </si>
  <si>
    <r>
      <rPr>
        <sz val="12"/>
        <color theme="1"/>
        <rFont val="Times New Roman"/>
        <family val="1"/>
        <charset val="204"/>
      </rPr>
      <t xml:space="preserve">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theme="9" tint="-0.25"/>
        <rFont val="Times New Roman"/>
        <family val="1"/>
        <charset val="204"/>
      </rPr>
      <t xml:space="preserve">
</t>
    </r>
  </si>
  <si>
    <t xml:space="preserve">1.6.3</t>
  </si>
  <si>
    <t xml:space="preserve">Копии актов и паспортов дымовых труб, в которых в соответствии с требованиями пункта 3.3.14 Правил технической эксплуатации тепловых энергоустановок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
(подпункт 9.3.17 пункта 9 Правил)
</t>
  </si>
  <si>
    <t xml:space="preserve">Показатель наличия актов и паспортов дымовых труб, в которых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t>
  </si>
  <si>
    <r>
      <rPr>
        <sz val="12"/>
        <color theme="1"/>
        <rFont val="Times New Roman"/>
        <family val="1"/>
        <charset val="204"/>
      </rPr>
      <t xml:space="preserve">К</t>
    </r>
    <r>
      <rPr>
        <sz val="8"/>
        <color theme="1"/>
        <rFont val="Times New Roman"/>
        <family val="1"/>
        <charset val="204"/>
      </rPr>
      <t xml:space="preserve">дым.труб</t>
    </r>
  </si>
  <si>
    <t xml:space="preserve">Необходимо выбрать одно значение, в зависимости от следующих условий:
наличие – 1;
отсутствие – 0.
В случае, если организация не владеет и не эксплуатирует источники теплоснабжения, Кдым.труб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</si>
  <si>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1.6.4</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</si>
  <si>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</si>
  <si>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</si>
  <si>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t xml:space="preserve">Необходимо выбрать одно значение, в зависимости от следующих условий:
наличие – 1;
отсутствие – 0.
В случае, если организация не владеет и не эксплуатирует тепловые сети, Киспыт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</si>
  <si>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 xml:space="preserve">1.6.5</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</si>
  <si>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</si>
  <si>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Показатель наличия актов проведения гидравлических испытаний на прочность и плотность трубопроводов тепловых сетей </t>
  </si>
  <si>
    <r>
      <rPr>
        <sz val="12"/>
        <color theme="1"/>
        <rFont val="Times New Roman"/>
        <family val="1"/>
        <charset val="204"/>
      </rPr>
      <t xml:space="preserve">Необходимо выбрать одно значение, в зависимости от следующих условий:
наличие – 1;
отсутствие – 0.
В случае, тепловые сети не эксплуатируются, К</t>
    </r>
    <r>
      <rPr>
        <sz val="8"/>
        <color theme="1"/>
        <rFont val="Times New Roman"/>
        <family val="1"/>
        <charset val="204"/>
      </rPr>
      <t xml:space="preserve">гидр </t>
    </r>
    <r>
      <rPr>
        <sz val="12"/>
        <color theme="1"/>
        <rFont val="Times New Roman"/>
        <family val="1"/>
        <charset val="204"/>
      </rPr>
      <t xml:space="preserve">принимается равным 1.
Значение индекса готовности И</t>
    </r>
    <r>
      <rPr>
        <sz val="8"/>
        <color theme="1"/>
        <rFont val="Times New Roman"/>
        <family val="1"/>
        <charset val="204"/>
      </rPr>
      <t xml:space="preserve">тсо</t>
    </r>
    <r>
      <rPr>
        <sz val="12"/>
        <color theme="1"/>
        <rFont val="Times New Roman"/>
        <family val="1"/>
        <charset val="204"/>
      </rPr>
      <t xml:space="preserve"> не может быть более 0,8 в случае, если данный показатель равен 0. 
</t>
    </r>
  </si>
  <si>
    <t xml:space="preserve">1.6.6</t>
  </si>
  <si>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</si>
  <si>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</si>
  <si>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r>
      <rPr>
        <sz val="12"/>
        <color theme="1"/>
        <rFont val="Times New Roman"/>
        <family val="1"/>
        <charset val="204"/>
      </rPr>
      <t xml:space="preserve">К</t>
    </r>
    <r>
      <rPr>
        <sz val="8"/>
        <color theme="1"/>
        <rFont val="Times New Roman"/>
        <family val="1"/>
        <charset val="204"/>
      </rPr>
      <t xml:space="preserve">шурф</t>
    </r>
  </si>
  <si>
    <r>
      <rPr>
        <sz val="12"/>
        <color theme="1"/>
        <rFont val="Times New Roman"/>
        <family val="1"/>
        <charset val="204"/>
      </rPr>
      <t xml:space="preserve">Необходимо выбрать одно значение, в зависимости от следующих условий:
наличие – 1;
отсутствие – 0.
В случае если организация не владеет и не эксплуатирует тепловые сети или тепловые сети проложены воздушной прокладкой или в проходном (полупроходном) канале, К</t>
    </r>
    <r>
      <rPr>
        <sz val="8"/>
        <color theme="1"/>
        <rFont val="Times New Roman"/>
        <family val="1"/>
        <charset val="204"/>
      </rPr>
      <t xml:space="preserve">шурф</t>
    </r>
    <r>
      <rPr>
        <sz val="12"/>
        <color theme="1"/>
        <rFont val="Times New Roman"/>
        <family val="1"/>
        <charset val="204"/>
      </rPr>
      <t xml:space="preserve"> принимается равным 1.
</t>
    </r>
  </si>
  <si>
    <t xml:space="preserve">1.6.7</t>
  </si>
  <si>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</si>
  <si>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t xml:space="preserve">Показатель наличия актов о проведении очистки и тепловых сетей, тепловых пунктов </t>
  </si>
  <si>
    <r>
      <rPr>
        <sz val="12"/>
        <color theme="1"/>
        <rFont val="Times New Roman"/>
        <family val="1"/>
        <charset val="204"/>
      </rPr>
      <t xml:space="preserve">К</t>
    </r>
    <r>
      <rPr>
        <sz val="8"/>
        <color theme="1"/>
        <rFont val="Times New Roman"/>
        <family val="1"/>
        <charset val="204"/>
      </rPr>
      <t xml:space="preserve">очист.промыв</t>
    </r>
  </si>
  <si>
    <r>
      <rPr>
        <sz val="12"/>
        <color theme="1"/>
        <rFont val="Times New Roman"/>
        <family val="1"/>
        <charset val="204"/>
      </rPr>
      <t xml:space="preserve">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Значение индекса готовности И</t>
    </r>
    <r>
      <rPr>
        <sz val="8"/>
        <color theme="1"/>
        <rFont val="Times New Roman"/>
        <family val="1"/>
        <charset val="204"/>
      </rPr>
      <t xml:space="preserve">тсо</t>
    </r>
    <r>
      <rPr>
        <sz val="12"/>
        <color theme="1"/>
        <rFont val="Times New Roman"/>
        <family val="1"/>
        <charset val="204"/>
      </rPr>
      <t xml:space="preserve"> не может быть более 0,8 в случае, если данный показатель равен 0. 
</t>
    </r>
  </si>
  <si>
    <t xml:space="preserve">1.6.8</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</si>
  <si>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</si>
  <si>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t xml:space="preserve">Показатель наличия актов измерений удельного электрического сопротивления грунта и потенциалов блуждающих токов</t>
  </si>
  <si>
    <r>
      <rPr>
        <sz val="12"/>
        <color theme="1"/>
        <rFont val="Times New Roman"/>
        <family val="1"/>
        <charset val="204"/>
      </rPr>
      <t xml:space="preserve">К</t>
    </r>
    <r>
      <rPr>
        <sz val="8"/>
        <color theme="1"/>
        <rFont val="Times New Roman"/>
        <family val="1"/>
        <charset val="204"/>
      </rPr>
      <t xml:space="preserve">электр.сопр</t>
    </r>
  </si>
  <si>
    <r>
      <rPr>
        <sz val="12"/>
        <color theme="1"/>
        <rFont val="Times New Roman"/>
        <family val="1"/>
        <charset val="204"/>
      </rPr>
      <t xml:space="preserve">Необходимо выбрать одно значение, в зависимости от следующих условий:
наличие – 1;
отсутствие – 0.
В случае, если тепловые сети не эксплуатируются, К</t>
    </r>
    <r>
      <rPr>
        <sz val="8"/>
        <color theme="1"/>
        <rFont val="Times New Roman"/>
        <family val="1"/>
        <charset val="204"/>
      </rPr>
      <t xml:space="preserve">электр.сопр </t>
    </r>
    <r>
      <rPr>
        <sz val="12"/>
        <color theme="1"/>
        <rFont val="Times New Roman"/>
        <family val="1"/>
        <charset val="204"/>
      </rPr>
      <t xml:space="preserve">принимается равным 1.
</t>
    </r>
  </si>
  <si>
    <t xml:space="preserve">1.6.9</t>
  </si>
  <si>
    <t xml:space="preserve">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t>
  </si>
  <si>
    <t xml:space="preserve">показатель наличия акта опробования работоспособности оборудования насосных станций</t>
  </si>
  <si>
    <r>
      <rPr>
        <sz val="12"/>
        <color theme="1"/>
        <rFont val="Times New Roman"/>
        <family val="1"/>
        <charset val="204"/>
      </rPr>
      <t xml:space="preserve">К</t>
    </r>
    <r>
      <rPr>
        <sz val="8"/>
        <color theme="1"/>
        <rFont val="Times New Roman"/>
        <family val="1"/>
        <charset val="204"/>
      </rPr>
      <t xml:space="preserve">насос.стан</t>
    </r>
  </si>
  <si>
    <t xml:space="preserve">1.6.10</t>
  </si>
  <si>
    <t xml:space="preserve">Копии договора (договоров) (за исключением охраняемой законом тайны) поставки основного топлива, заключенного (заключенных) на срок не менее срока предстоящего отопительного периода, и копии документов, подтверждающих наличие фактических запасов основного и резервного (аварийного) топлива в объеме не менее утвержденного федеральным органом исполнительной власти или органами исполнительной власти субъектов Российской Федерации нормативов запасов топлива на источниках тепловой энергии в соответствии с Порядком определения нормативов запасов топлива на источниках тепловой энергии (за исключением источников тепловой энергии, функционирующих в режиме комбинированной выработки электрической и тепловой энергии), утвержденным приказом Минэнерго России от 10 августа 2012 г. № 377
(подпункт 9.3.25 пункта 9 Правил)
</t>
  </si>
  <si>
    <t xml:space="preserve">Показатель наличия запаса топлива, не менее утвержденных нормативов запасов топлива</t>
  </si>
  <si>
    <r>
      <rPr>
        <sz val="12"/>
        <color theme="1"/>
        <rFont val="Times New Roman"/>
        <family val="1"/>
        <charset val="204"/>
      </rPr>
      <t xml:space="preserve">К</t>
    </r>
    <r>
      <rPr>
        <sz val="8"/>
        <color theme="1"/>
        <rFont val="Times New Roman"/>
        <family val="1"/>
        <charset val="204"/>
      </rPr>
      <t xml:space="preserve">топл</t>
    </r>
  </si>
  <si>
    <r>
      <rPr>
        <sz val="12"/>
        <color theme="1"/>
        <rFont val="Times New Roman"/>
        <family val="1"/>
        <charset val="204"/>
      </rPr>
      <t xml:space="preserve">Расчет осуществляется автоматически по формуле:
К</t>
    </r>
    <r>
      <rPr>
        <sz val="8"/>
        <color theme="1"/>
        <rFont val="Times New Roman"/>
        <family val="1"/>
        <charset val="204"/>
      </rPr>
      <t xml:space="preserve">топл</t>
    </r>
    <r>
      <rPr>
        <sz val="12"/>
        <color theme="1"/>
        <rFont val="Times New Roman"/>
        <family val="1"/>
        <charset val="204"/>
      </rPr>
      <t xml:space="preserve">= К</t>
    </r>
    <r>
      <rPr>
        <sz val="8"/>
        <color theme="1"/>
        <rFont val="Times New Roman"/>
        <family val="1"/>
        <charset val="204"/>
      </rPr>
      <t xml:space="preserve">догтопл</t>
    </r>
    <r>
      <rPr>
        <sz val="12"/>
        <color theme="1"/>
        <rFont val="Times New Roman"/>
        <family val="1"/>
        <charset val="204"/>
      </rPr>
      <t xml:space="preserve">*0,5+ К</t>
    </r>
    <r>
      <rPr>
        <sz val="8"/>
        <color theme="1"/>
        <rFont val="Times New Roman"/>
        <family val="1"/>
        <charset val="204"/>
      </rPr>
      <t xml:space="preserve">запаст</t>
    </r>
    <r>
      <rPr>
        <sz val="12"/>
        <color theme="1"/>
        <rFont val="Times New Roman"/>
        <family val="1"/>
        <charset val="204"/>
      </rPr>
      <t xml:space="preserve">*0,5 
</t>
    </r>
  </si>
  <si>
    <t xml:space="preserve">1.6.10.1</t>
  </si>
  <si>
    <t xml:space="preserve">Показатель наличия договора (договоров) поставки основного топлива, заключенного (заключенных) на срок не менее срока предстоящего отопительного периода</t>
  </si>
  <si>
    <r>
      <rPr>
        <sz val="12"/>
        <color theme="1"/>
        <rFont val="Times New Roman"/>
        <family val="1"/>
        <charset val="204"/>
      </rPr>
      <t xml:space="preserve">К</t>
    </r>
    <r>
      <rPr>
        <sz val="8"/>
        <color theme="1"/>
        <rFont val="Times New Roman"/>
        <family val="1"/>
        <charset val="204"/>
      </rPr>
      <t xml:space="preserve">догтопл</t>
    </r>
  </si>
  <si>
    <r>
      <rPr>
        <sz val="12"/>
        <color theme="1"/>
        <rFont val="Times New Roman"/>
        <family val="1"/>
        <charset val="204"/>
      </rPr>
      <t xml:space="preserve">Необходимо выбрать одно значение, в зависимости от следующих условий:
К</t>
    </r>
    <r>
      <rPr>
        <sz val="8"/>
        <color theme="1"/>
        <rFont val="Times New Roman"/>
        <family val="1"/>
        <charset val="204"/>
      </rPr>
      <t xml:space="preserve">догтопл</t>
    </r>
    <r>
      <rPr>
        <sz val="12"/>
        <color theme="1"/>
        <rFont val="Times New Roman"/>
        <family val="1"/>
        <charset val="204"/>
      </rPr>
      <t xml:space="preserve">=1, если подтверждено наличие договоров;
К</t>
    </r>
    <r>
      <rPr>
        <sz val="8"/>
        <color theme="1"/>
        <rFont val="Times New Roman"/>
        <family val="1"/>
        <charset val="204"/>
      </rPr>
      <t xml:space="preserve">догтопл</t>
    </r>
    <r>
      <rPr>
        <sz val="12"/>
        <color theme="1"/>
        <rFont val="Times New Roman"/>
        <family val="1"/>
        <charset val="204"/>
      </rPr>
      <t xml:space="preserve">=0, если не подтверждено наличие договоров 
</t>
    </r>
  </si>
  <si>
    <t xml:space="preserve">1.6.10.2</t>
  </si>
  <si>
    <t xml:space="preserve">Показатель подтверждения наличия запаса топлива, не менее утвержденных нормативов запасов топлива</t>
  </si>
  <si>
    <r>
      <rPr>
        <sz val="12"/>
        <color theme="1"/>
        <rFont val="Times New Roman"/>
        <family val="1"/>
        <charset val="204"/>
      </rPr>
      <t xml:space="preserve">К</t>
    </r>
    <r>
      <rPr>
        <sz val="8"/>
        <color theme="1"/>
        <rFont val="Times New Roman"/>
        <family val="1"/>
        <charset val="204"/>
      </rPr>
      <t xml:space="preserve">запаст</t>
    </r>
  </si>
  <si>
    <r>
      <rPr>
        <sz val="12"/>
        <color theme="1"/>
        <rFont val="Times New Roman"/>
        <family val="1"/>
        <charset val="204"/>
      </rPr>
      <t xml:space="preserve">Значение выставляется автоматически, в зависимости от следующих условий:
К</t>
    </r>
    <r>
      <rPr>
        <sz val="8"/>
        <color theme="1"/>
        <rFont val="Times New Roman"/>
        <family val="1"/>
        <charset val="204"/>
      </rPr>
      <t xml:space="preserve">запаст</t>
    </r>
    <r>
      <rPr>
        <sz val="12"/>
        <color theme="1"/>
        <rFont val="Times New Roman"/>
        <family val="1"/>
        <charset val="204"/>
      </rPr>
      <t xml:space="preserve">=1, если Запас</t>
    </r>
    <r>
      <rPr>
        <sz val="8"/>
        <color theme="1"/>
        <rFont val="Times New Roman"/>
        <family val="1"/>
        <charset val="204"/>
      </rPr>
      <t xml:space="preserve">факт</t>
    </r>
    <r>
      <rPr>
        <sz val="12"/>
        <color theme="1"/>
        <rFont val="Times New Roman"/>
        <family val="1"/>
        <charset val="204"/>
      </rPr>
      <t xml:space="preserve">≥Запас</t>
    </r>
    <r>
      <rPr>
        <sz val="8"/>
        <color theme="1"/>
        <rFont val="Times New Roman"/>
        <family val="1"/>
        <charset val="204"/>
      </rPr>
      <t xml:space="preserve">нормат
</t>
    </r>
    <r>
      <rPr>
        <sz val="12"/>
        <color theme="1"/>
        <rFont val="Times New Roman"/>
        <family val="1"/>
        <charset val="204"/>
      </rPr>
      <t xml:space="preserve">К</t>
    </r>
    <r>
      <rPr>
        <sz val="8"/>
        <color theme="1"/>
        <rFont val="Times New Roman"/>
        <family val="1"/>
        <charset val="204"/>
      </rPr>
      <t xml:space="preserve">запаст</t>
    </r>
    <r>
      <rPr>
        <sz val="12"/>
        <color theme="1"/>
        <rFont val="Times New Roman"/>
        <family val="1"/>
        <charset val="204"/>
      </rPr>
      <t xml:space="preserve">=0, если Запас</t>
    </r>
    <r>
      <rPr>
        <sz val="8"/>
        <color theme="1"/>
        <rFont val="Times New Roman"/>
        <family val="1"/>
        <charset val="204"/>
      </rPr>
      <t xml:space="preserve">факт</t>
    </r>
    <r>
      <rPr>
        <sz val="12"/>
        <color theme="1"/>
        <rFont val="Times New Roman"/>
        <family val="1"/>
        <charset val="204"/>
      </rPr>
      <t xml:space="preserve">&lt;Запас</t>
    </r>
    <r>
      <rPr>
        <sz val="8"/>
        <color theme="1"/>
        <rFont val="Times New Roman"/>
        <family val="1"/>
        <charset val="204"/>
      </rPr>
      <t xml:space="preserve">нормат
</t>
    </r>
    <r>
      <rPr>
        <sz val="12"/>
        <color theme="1"/>
        <rFont val="Times New Roman"/>
        <family val="1"/>
        <charset val="204"/>
      </rPr>
      <t xml:space="preserve">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К</t>
    </r>
    <r>
      <rPr>
        <sz val="8"/>
        <color theme="1"/>
        <rFont val="Times New Roman"/>
        <family val="1"/>
        <charset val="204"/>
      </rPr>
      <t xml:space="preserve">запаст</t>
    </r>
    <r>
      <rPr>
        <sz val="12"/>
        <color theme="1"/>
        <rFont val="Times New Roman"/>
        <family val="1"/>
        <charset val="204"/>
      </rPr>
      <t xml:space="preserve">=1, если Запас</t>
    </r>
    <r>
      <rPr>
        <sz val="8"/>
        <color theme="1"/>
        <rFont val="Times New Roman"/>
        <family val="1"/>
        <charset val="204"/>
      </rPr>
      <t xml:space="preserve">факт</t>
    </r>
    <r>
      <rPr>
        <sz val="12"/>
        <color theme="1"/>
        <rFont val="Times New Roman"/>
        <family val="1"/>
        <charset val="204"/>
      </rPr>
      <t xml:space="preserve">≥Запас</t>
    </r>
    <r>
      <rPr>
        <sz val="8"/>
        <color theme="1"/>
        <rFont val="Times New Roman"/>
        <family val="1"/>
        <charset val="204"/>
      </rPr>
      <t xml:space="preserve">нормат
</t>
    </r>
    <r>
      <rPr>
        <sz val="12"/>
        <color theme="1"/>
        <rFont val="Times New Roman"/>
        <family val="1"/>
        <charset val="204"/>
      </rPr>
      <t xml:space="preserve">К</t>
    </r>
    <r>
      <rPr>
        <sz val="8"/>
        <color theme="1"/>
        <rFont val="Times New Roman"/>
        <family val="1"/>
        <charset val="204"/>
      </rPr>
      <t xml:space="preserve">запаст</t>
    </r>
    <r>
      <rPr>
        <sz val="12"/>
        <color theme="1"/>
        <rFont val="Times New Roman"/>
        <family val="1"/>
        <charset val="204"/>
      </rPr>
      <t xml:space="preserve">=0, если Запас</t>
    </r>
    <r>
      <rPr>
        <sz val="8"/>
        <color theme="1"/>
        <rFont val="Times New Roman"/>
        <family val="1"/>
        <charset val="204"/>
      </rPr>
      <t xml:space="preserve">факт</t>
    </r>
    <r>
      <rPr>
        <sz val="12"/>
        <color theme="1"/>
        <rFont val="Times New Roman"/>
        <family val="1"/>
        <charset val="204"/>
      </rPr>
      <t xml:space="preserve">&lt;Запас</t>
    </r>
    <r>
      <rPr>
        <sz val="8"/>
        <color theme="1"/>
        <rFont val="Times New Roman"/>
        <family val="1"/>
        <charset val="204"/>
      </rPr>
      <t xml:space="preserve">нормат
</t>
    </r>
    <r>
      <rPr>
        <sz val="12"/>
        <color theme="1"/>
        <rFont val="Times New Roman"/>
        <family val="1"/>
        <charset val="204"/>
      </rPr>
      <t xml:space="preserve">
</t>
    </r>
  </si>
  <si>
    <t xml:space="preserve">1.6.10.2.1</t>
  </si>
  <si>
    <t xml:space="preserve">Фактический объем запаса топлива, тыс. т  </t>
  </si>
  <si>
    <r>
      <rPr>
        <sz val="12"/>
        <color theme="1"/>
        <rFont val="Times New Roman"/>
        <family val="1"/>
        <charset val="204"/>
      </rPr>
      <t xml:space="preserve">Запас</t>
    </r>
    <r>
      <rPr>
        <sz val="8"/>
        <color theme="1"/>
        <rFont val="Times New Roman"/>
        <family val="1"/>
        <charset val="204"/>
      </rPr>
      <t xml:space="preserve">факт</t>
    </r>
  </si>
  <si>
    <t xml:space="preserve">фактическое значение объема запаса топлива, тыс. т.</t>
  </si>
  <si>
    <t xml:space="preserve">1.6.10.2.2</t>
  </si>
  <si>
    <t xml:space="preserve">Утвержденный нормативный объем запаса топлива, тыс. т</t>
  </si>
  <si>
    <r>
      <rPr>
        <sz val="12"/>
        <color theme="1"/>
        <rFont val="Times New Roman"/>
        <family val="1"/>
        <charset val="204"/>
      </rPr>
      <t xml:space="preserve">Запас</t>
    </r>
    <r>
      <rPr>
        <sz val="8"/>
        <color theme="1"/>
        <rFont val="Times New Roman"/>
        <family val="1"/>
        <charset val="204"/>
      </rPr>
      <t xml:space="preserve">нормат </t>
    </r>
  </si>
  <si>
    <t xml:space="preserve">фактическое значение утвержденного нормативного запаса топлива, тыс. т</t>
  </si>
  <si>
    <t xml:space="preserve">1.6.11</t>
  </si>
  <si>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</si>
  <si>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 xml:space="preserve">Показатель наличия запасов материалов, запорной арматуры, запасных частей, средств механизации
</t>
  </si>
  <si>
    <r>
      <rPr>
        <sz val="12"/>
        <color theme="1"/>
        <rFont val="Times New Roman"/>
        <family val="1"/>
        <charset val="204"/>
      </rPr>
      <t xml:space="preserve">К</t>
    </r>
    <r>
      <rPr>
        <sz val="8"/>
        <color theme="1"/>
        <rFont val="Times New Roman"/>
        <family val="1"/>
        <charset val="204"/>
      </rPr>
      <t xml:space="preserve">матер</t>
    </r>
  </si>
  <si>
    <t xml:space="preserve">Расчет осуществляется автоматически по формуле:
Кматер=% наличия запас мат факт по инвентар/100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</si>
  <si>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1.6.11.1</t>
  </si>
  <si>
    <t xml:space="preserve">% наличия запас мат факт по инвентар</t>
  </si>
  <si>
    <t xml:space="preserve">Фактическое значение наличия материальных запасов по инвентаризации, выраженное в процентах от необходимого.</t>
  </si>
  <si>
    <t xml:space="preserve">1.6.12</t>
  </si>
  <si>
    <t xml:space="preserve">В соответствии с требованиями части 1 статьи 9 Федерального закона о промышленной безопасности копия лицензии или выписки из реестра лицензий Ростехнадзора, копия договора обязательного страхования гражданской ответственности, заключенного в соответствии с законодательством Российской Федерации об обязательном страховании гражданской ответственности владельца опасного объекта за причинение вреда в результате аварии на опасном объекте. Требование не распространяется на объекты теплоснабжения организаций, подведомственных федеральным органам исполнительной власти в сфере обороны, обеспечения безопасности, государственной охраны, внешней разведки, мобилизационной подготовки и мобилизации
(подпункт 9.3.27 пункта 9 Правил)</t>
  </si>
  <si>
    <t xml:space="preserve">Показатель наличия лицензии Ростехнадзора и договора обязательного страхования гражданской ответственности</t>
  </si>
  <si>
    <r>
      <rPr>
        <sz val="12"/>
        <color theme="1"/>
        <rFont val="Times New Roman"/>
        <family val="1"/>
        <charset val="204"/>
      </rPr>
      <t xml:space="preserve">К</t>
    </r>
    <r>
      <rPr>
        <sz val="8"/>
        <color theme="1"/>
        <rFont val="Times New Roman"/>
        <family val="1"/>
        <charset val="204"/>
      </rPr>
      <t xml:space="preserve">страх</t>
    </r>
  </si>
  <si>
    <t xml:space="preserve">Необходимо выбрать одно значение, в зависимости от следующих условий:
наличие – 1;
отсутствие – 0.
В случае эксплуатации только объектов, не являющиеся ОПО, значение принимается равным 1.
</t>
  </si>
  <si>
    <t xml:space="preserve">1.7</t>
  </si>
  <si>
    <t xml:space="preserve">Выполнять мероприятия по резервированию систем теплоснабжения, определенные утвержденной актуализированной схемой теплоснабжения и включенные в инвестиционную программу теплоснабжающей или теплосетевой организации (пункт 8 части 4 статьи 20 Федерального закона о теплоснабжении)</t>
  </si>
  <si>
    <t xml:space="preserve">Разрешение на допуск в эксплуатацию и (или) временное разрешение на допуск в эксплуатацию на объекты теплоснабжения в соответствии с требованиями Правил выдачи разрешений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утвержденных постановлением Правительства Российской Федерации от 30 января 2021 г. № 85 , построенных для реализации мероприятий по резервированию систем теплоснабжения в текущем отопительном периоде (в части мероприятий, определенных утвержденной актуализированной схемой теплоснабжения и включенных в инвестиционную программу теплоснабжающей или теплосетевой организации согласно части 8 статьи 20 и части 10 статьи 29 Федерального закона о теплоснабжении)
(подпункт 9.3.29 пункта 9 Правил) 
</t>
  </si>
  <si>
    <t xml:space="preserve">Показатель наличия разрешения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построенных для реализации мероприятий по резервированию систем теплоснабжения </t>
  </si>
  <si>
    <r>
      <rPr>
        <sz val="12"/>
        <color theme="1"/>
        <rFont val="Times New Roman"/>
        <family val="1"/>
        <charset val="204"/>
      </rPr>
      <t xml:space="preserve">К</t>
    </r>
    <r>
      <rPr>
        <sz val="8"/>
        <color theme="1"/>
        <rFont val="Times New Roman"/>
        <family val="1"/>
        <charset val="204"/>
      </rPr>
      <t xml:space="preserve">резерв</t>
    </r>
  </si>
  <si>
    <t xml:space="preserve">1.8</t>
  </si>
  <si>
    <t xml:space="preserve">Иметь согласованный с органом местного самоуправления порядок (план) действий по ликвидации последствий аварийных ситуаций в сфере теплоснабжения (пункт 9 части 4 статьи 20 Федерального закона о теплоснабжении)</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</si>
  <si>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t>
  </si>
  <si>
    <t xml:space="preserve">Показатель наличия порядка (плана) действий по ликвидации последствий аварийных ситуаций в сфере теплоснабжения</t>
  </si>
  <si>
    <r>
      <rPr>
        <sz val="12"/>
        <color theme="1"/>
        <rFont val="Times New Roman"/>
        <family val="1"/>
        <charset val="204"/>
      </rPr>
      <t xml:space="preserve">К</t>
    </r>
    <r>
      <rPr>
        <sz val="8"/>
        <color theme="1"/>
        <rFont val="Times New Roman"/>
        <family val="1"/>
        <charset val="204"/>
      </rPr>
      <t xml:space="preserve">порядок</t>
    </r>
  </si>
  <si>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t>
  </si>
  <si>
    <t xml:space="preserve">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t>
  </si>
  <si>
    <t xml:space="preserve">Обеспечить выполнение плана подготовки к отопительному периоду, предусмотренного пунктом 3 Правил (подпункт 9.3 пункта 9 Правил)</t>
  </si>
  <si>
    <t xml:space="preserve">Показатель наличия утвержденного плана подготовки к отопительному периоду</t>
  </si>
</sst>
</file>

<file path=xl/styles.xml><?xml version="1.0" encoding="utf-8"?>
<styleSheet xmlns="http://schemas.openxmlformats.org/spreadsheetml/2006/main">
  <numFmts count="3">
    <numFmt numFmtId="164" formatCode="General"/>
    <numFmt numFmtId="165" formatCode="@"/>
    <numFmt numFmtId="166" formatCode="General"/>
  </numFmts>
  <fonts count="19">
    <font>
      <sz val="11"/>
      <color theme="1"/>
      <name val="Calibri"/>
      <family val="2"/>
      <charset val="204"/>
    </font>
    <font>
      <sz val="10"/>
      <name val="Arial"/>
      <family val="0"/>
    </font>
    <font>
      <sz val="10"/>
      <name val="Arial"/>
      <family val="0"/>
    </font>
    <font>
      <sz val="10"/>
      <name val="Arial"/>
      <family val="0"/>
    </font>
    <font>
      <sz val="12"/>
      <color theme="1"/>
      <name val="Times New Roman"/>
      <family val="1"/>
      <charset val="204"/>
    </font>
    <font>
      <sz val="11"/>
      <color theme="1"/>
      <name val="Times New Roman"/>
      <family val="1"/>
      <charset val="204"/>
    </font>
    <font>
      <sz val="14"/>
      <color theme="1"/>
      <name val="Times New Roman"/>
      <family val="1"/>
      <charset val="204"/>
    </font>
    <font>
      <b val="true"/>
      <sz val="14"/>
      <color theme="1"/>
      <name val="Times New Roman"/>
      <family val="1"/>
      <charset val="204"/>
    </font>
    <font>
      <b val="true"/>
      <sz val="12"/>
      <color theme="1"/>
      <name val="Times New Roman"/>
      <family val="1"/>
      <charset val="204"/>
    </font>
    <font>
      <sz val="8"/>
      <color theme="1"/>
      <name val="Times New Roman"/>
      <family val="1"/>
      <charset val="204"/>
    </font>
    <font>
      <sz val="12"/>
      <color rgb="FF000000"/>
      <name val="Times New Roman"/>
      <family val="1"/>
      <charset val="204"/>
    </font>
    <font>
      <sz val="12"/>
      <color rgb="FFFF0000"/>
      <name val="Times New Roman"/>
      <family val="1"/>
      <charset val="204"/>
    </font>
    <font>
      <sz val="12"/>
      <name val="Times New Roman"/>
      <family val="1"/>
      <charset val="204"/>
    </font>
    <font>
      <sz val="8"/>
      <name val="Times New Roman"/>
      <family val="1"/>
      <charset val="204"/>
    </font>
    <font>
      <sz val="10"/>
      <color theme="1"/>
      <name val="Times New Roman"/>
      <family val="1"/>
      <charset val="204"/>
    </font>
    <font>
      <sz val="13"/>
      <name val="Liberation Serif;Times New Roman"/>
      <family val="1"/>
      <charset val="204"/>
    </font>
    <font>
      <sz val="9"/>
      <color theme="1"/>
      <name val="Times New Roman"/>
      <family val="1"/>
      <charset val="204"/>
    </font>
    <font>
      <sz val="10"/>
      <color rgb="FFFF0000"/>
      <name val="Times New Roman"/>
      <family val="1"/>
      <charset val="204"/>
    </font>
    <font>
      <sz val="12"/>
      <color theme="9" tint="-0.25"/>
      <name val="Times New Roman"/>
      <family val="1"/>
      <charset val="204"/>
    </font>
  </fonts>
  <fills count="6">
    <fill>
      <patternFill patternType="none"/>
    </fill>
    <fill>
      <patternFill patternType="gray125"/>
    </fill>
    <fill>
      <patternFill patternType="solid">
        <fgColor theme="0"/>
        <bgColor rgb="FFFFF2CC"/>
      </patternFill>
    </fill>
    <fill>
      <patternFill patternType="solid">
        <fgColor theme="7" tint="0.7999"/>
        <bgColor rgb="FFE2F0D9"/>
      </patternFill>
    </fill>
    <fill>
      <patternFill patternType="solid">
        <fgColor theme="9" tint="0.7999"/>
        <bgColor rgb="FFDEEBF7"/>
      </patternFill>
    </fill>
    <fill>
      <patternFill patternType="solid">
        <fgColor theme="4" tint="0.7999"/>
        <bgColor rgb="FFE2F0D9"/>
      </patternFill>
    </fill>
  </fills>
  <borders count="9">
    <border diagonalUp="false" diagonalDown="false">
      <left/>
      <right/>
      <top/>
      <bottom/>
      <diagonal/>
    </border>
    <border diagonalUp="false" diagonalDown="false">
      <left/>
      <right/>
      <top/>
      <bottom style="thin"/>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right style="thin"/>
      <top style="thin"/>
      <bottom/>
      <diagonal/>
    </border>
    <border diagonalUp="false" diagonalDown="false">
      <left style="thin"/>
      <right style="thin"/>
      <top/>
      <bottom style="thin"/>
      <diagonal/>
    </border>
    <border diagonalUp="false" diagonalDown="false">
      <left style="thin"/>
      <right/>
      <top style="thin"/>
      <bottom style="thin"/>
      <diagonal/>
    </border>
    <border diagonalUp="false" diagonalDown="false">
      <left style="thin"/>
      <right/>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2">
    <xf numFmtId="164"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tru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general" vertical="bottom" textRotation="0" wrapText="true" indent="0" shrinkToFit="false"/>
      <protection locked="true" hidden="false"/>
    </xf>
    <xf numFmtId="164" fontId="7" fillId="0" borderId="1" xfId="0" applyFont="true" applyBorder="true" applyAlignment="true" applyProtection="true">
      <alignment horizontal="center" vertical="center" textRotation="0" wrapText="true" indent="0" shrinkToFit="false"/>
      <protection locked="true" hidden="false"/>
    </xf>
    <xf numFmtId="165" fontId="8" fillId="0" borderId="2" xfId="0" applyFont="true" applyBorder="true" applyAlignment="true" applyProtection="true">
      <alignment horizontal="center" vertical="center" textRotation="0" wrapText="true" indent="0" shrinkToFit="false"/>
      <protection locked="true" hidden="false"/>
    </xf>
    <xf numFmtId="164" fontId="8" fillId="0" borderId="2" xfId="0" applyFont="true" applyBorder="true" applyAlignment="true" applyProtection="true">
      <alignment horizontal="center" vertical="center" textRotation="0" wrapText="true" indent="0" shrinkToFit="false"/>
      <protection locked="true" hidden="false"/>
    </xf>
    <xf numFmtId="165" fontId="8" fillId="2" borderId="2" xfId="0" applyFont="true" applyBorder="true" applyAlignment="true" applyProtection="true">
      <alignment horizontal="center" vertical="center" textRotation="0" wrapText="true" indent="0" shrinkToFit="false"/>
      <protection locked="true" hidden="false"/>
    </xf>
    <xf numFmtId="164" fontId="8" fillId="2" borderId="3" xfId="0" applyFont="true" applyBorder="true" applyAlignment="true" applyProtection="true">
      <alignment horizontal="center" vertical="center" textRotation="0" wrapText="true" indent="0" shrinkToFit="false"/>
      <protection locked="true" hidden="false"/>
    </xf>
    <xf numFmtId="164" fontId="8" fillId="2" borderId="4" xfId="0" applyFont="true" applyBorder="true" applyAlignment="true" applyProtection="true">
      <alignment horizontal="right" vertical="top" textRotation="0" wrapText="true" indent="0" shrinkToFit="false"/>
      <protection locked="true" hidden="false"/>
    </xf>
    <xf numFmtId="166" fontId="4" fillId="3" borderId="2" xfId="0" applyFont="true" applyBorder="true" applyAlignment="true" applyProtection="true">
      <alignment horizontal="left" vertical="top" textRotation="0" wrapText="true" indent="0" shrinkToFit="false"/>
      <protection locked="true" hidden="false"/>
    </xf>
    <xf numFmtId="164" fontId="4" fillId="2" borderId="2" xfId="0" applyFont="true" applyBorder="true" applyAlignment="true" applyProtection="true">
      <alignment horizontal="left" vertical="top" textRotation="0" wrapText="true" indent="0" shrinkToFit="false"/>
      <protection locked="true" hidden="false"/>
    </xf>
    <xf numFmtId="165" fontId="4" fillId="0" borderId="3" xfId="0" applyFont="true" applyBorder="true" applyAlignment="true" applyProtection="true">
      <alignment horizontal="left" vertical="top" textRotation="0" wrapText="false" indent="0" shrinkToFit="false"/>
      <protection locked="true" hidden="false"/>
    </xf>
    <xf numFmtId="164" fontId="10" fillId="0" borderId="3" xfId="0" applyFont="true" applyBorder="true" applyAlignment="true" applyProtection="true">
      <alignment horizontal="left" vertical="top" textRotation="0" wrapText="true" indent="0" shrinkToFit="false"/>
      <protection locked="true" hidden="false"/>
    </xf>
    <xf numFmtId="164" fontId="4" fillId="0" borderId="3" xfId="0" applyFont="true" applyBorder="true" applyAlignment="true" applyProtection="true">
      <alignment horizontal="left" vertical="top" textRotation="0" wrapText="true" indent="0" shrinkToFit="false"/>
      <protection locked="true" hidden="false"/>
    </xf>
    <xf numFmtId="164" fontId="4" fillId="0" borderId="3" xfId="0" applyFont="true" applyBorder="true" applyAlignment="true" applyProtection="true">
      <alignment horizontal="left" vertical="top" textRotation="0" wrapText="false" indent="0" shrinkToFit="false"/>
      <protection locked="true" hidden="false"/>
    </xf>
    <xf numFmtId="164" fontId="4" fillId="0" borderId="2" xfId="0" applyFont="true" applyBorder="true" applyAlignment="true" applyProtection="true">
      <alignment horizontal="left" vertical="top" textRotation="0" wrapText="false" indent="0" shrinkToFit="false"/>
      <protection locked="true" hidden="false"/>
    </xf>
    <xf numFmtId="166" fontId="4" fillId="3" borderId="2" xfId="0" applyFont="true" applyBorder="true" applyAlignment="true" applyProtection="true">
      <alignment horizontal="left" vertical="top" textRotation="0" wrapText="false" indent="0" shrinkToFit="false"/>
      <protection locked="true" hidden="false"/>
    </xf>
    <xf numFmtId="164" fontId="4" fillId="0" borderId="2" xfId="0" applyFont="true" applyBorder="true" applyAlignment="true" applyProtection="true">
      <alignment horizontal="left" vertical="top" textRotation="0" wrapText="true" indent="0" shrinkToFit="false"/>
      <protection locked="true" hidden="false"/>
    </xf>
    <xf numFmtId="165" fontId="4" fillId="0" borderId="2" xfId="0" applyFont="true" applyBorder="true" applyAlignment="true" applyProtection="true">
      <alignment horizontal="left" vertical="top" textRotation="0" wrapText="false" indent="0" shrinkToFit="false"/>
      <protection locked="true" hidden="false"/>
    </xf>
    <xf numFmtId="164" fontId="4" fillId="4" borderId="2" xfId="0" applyFont="true" applyBorder="true" applyAlignment="true" applyProtection="true">
      <alignment horizontal="left" vertical="top" textRotation="0" wrapText="false" indent="0" shrinkToFit="false"/>
      <protection locked="false" hidden="false"/>
    </xf>
    <xf numFmtId="164" fontId="10" fillId="0" borderId="2" xfId="0" applyFont="true" applyBorder="true" applyAlignment="true" applyProtection="true">
      <alignment horizontal="left" vertical="top" textRotation="0" wrapText="true" indent="0" shrinkToFit="false"/>
      <protection locked="true" hidden="false"/>
    </xf>
    <xf numFmtId="164" fontId="10" fillId="0" borderId="2" xfId="0" applyFont="true" applyBorder="true" applyAlignment="true" applyProtection="true">
      <alignment horizontal="left" vertical="top" textRotation="0" wrapText="false" indent="0" shrinkToFit="false"/>
      <protection locked="true" hidden="false"/>
    </xf>
    <xf numFmtId="164" fontId="10" fillId="0" borderId="3" xfId="0" applyFont="true" applyBorder="true" applyAlignment="true" applyProtection="true">
      <alignment horizontal="left" vertical="top" textRotation="0" wrapText="false" indent="0" shrinkToFit="false"/>
      <protection locked="true" hidden="false"/>
    </xf>
    <xf numFmtId="164" fontId="4" fillId="0" borderId="5" xfId="0" applyFont="true" applyBorder="true" applyAlignment="true" applyProtection="true">
      <alignment horizontal="left" vertical="top" textRotation="0" wrapText="false" indent="0" shrinkToFit="false"/>
      <protection locked="true" hidden="false"/>
    </xf>
    <xf numFmtId="164" fontId="4" fillId="4" borderId="3" xfId="0" applyFont="true" applyBorder="true" applyAlignment="true" applyProtection="true">
      <alignment horizontal="left" vertical="top" textRotation="0" wrapText="false" indent="0" shrinkToFit="false"/>
      <protection locked="false" hidden="false"/>
    </xf>
    <xf numFmtId="165" fontId="4" fillId="0" borderId="2" xfId="0" applyFont="true" applyBorder="true" applyAlignment="true" applyProtection="true">
      <alignment horizontal="left" vertical="top" textRotation="0" wrapText="true" indent="0" shrinkToFit="false"/>
      <protection locked="true" hidden="false"/>
    </xf>
    <xf numFmtId="166" fontId="4" fillId="3" borderId="3" xfId="0" applyFont="true" applyBorder="true" applyAlignment="true" applyProtection="true">
      <alignment horizontal="left" vertical="top" textRotation="0" wrapText="false" indent="0" shrinkToFit="false"/>
      <protection locked="true" hidden="false"/>
    </xf>
    <xf numFmtId="164" fontId="4" fillId="0" borderId="5" xfId="0" applyFont="true" applyBorder="true" applyAlignment="true" applyProtection="true">
      <alignment horizontal="left" vertical="top" textRotation="0" wrapText="true" indent="0" shrinkToFit="false"/>
      <protection locked="true" hidden="false"/>
    </xf>
    <xf numFmtId="165" fontId="4" fillId="0" borderId="2" xfId="0" applyFont="true" applyBorder="true" applyAlignment="true" applyProtection="true">
      <alignment horizontal="general" vertical="top" textRotation="0" wrapText="true" indent="0" shrinkToFit="false"/>
      <protection locked="true" hidden="false"/>
    </xf>
    <xf numFmtId="165" fontId="4" fillId="0" borderId="6" xfId="0" applyFont="true" applyBorder="true" applyAlignment="true" applyProtection="true">
      <alignment horizontal="general" vertical="top" textRotation="0" wrapText="true" indent="0" shrinkToFit="false"/>
      <protection locked="true" hidden="false"/>
    </xf>
    <xf numFmtId="164" fontId="10" fillId="0" borderId="6" xfId="0" applyFont="true" applyBorder="true" applyAlignment="true" applyProtection="true">
      <alignment horizontal="left" vertical="top" textRotation="0" wrapText="true" indent="0" shrinkToFit="false"/>
      <protection locked="true" hidden="false"/>
    </xf>
    <xf numFmtId="164" fontId="4" fillId="0" borderId="2" xfId="0" applyFont="true" applyBorder="true" applyAlignment="true" applyProtection="true">
      <alignment horizontal="general" vertical="top" textRotation="0" wrapText="true" indent="0" shrinkToFit="false"/>
      <protection locked="true" hidden="false"/>
    </xf>
    <xf numFmtId="164" fontId="4" fillId="0" borderId="7" xfId="0" applyFont="true" applyBorder="true" applyAlignment="true" applyProtection="true">
      <alignment horizontal="left" vertical="top" textRotation="0" wrapText="true" indent="0" shrinkToFit="false"/>
      <protection locked="true" hidden="false"/>
    </xf>
    <xf numFmtId="164" fontId="4" fillId="4" borderId="2" xfId="0" applyFont="true" applyBorder="true" applyAlignment="true" applyProtection="true">
      <alignment horizontal="left" vertical="top" textRotation="0" wrapText="true" indent="0" shrinkToFit="false"/>
      <protection locked="false" hidden="false"/>
    </xf>
    <xf numFmtId="165" fontId="12" fillId="0" borderId="2" xfId="0" applyFont="true" applyBorder="true" applyAlignment="true" applyProtection="true">
      <alignment horizontal="left" vertical="top" textRotation="0" wrapText="true" indent="0" shrinkToFit="false"/>
      <protection locked="true" hidden="false"/>
    </xf>
    <xf numFmtId="164" fontId="12" fillId="0" borderId="2" xfId="0" applyFont="true" applyBorder="true" applyAlignment="true" applyProtection="true">
      <alignment horizontal="left" vertical="top" textRotation="0" wrapText="true" indent="0" shrinkToFit="false"/>
      <protection locked="true" hidden="false"/>
    </xf>
    <xf numFmtId="164" fontId="12" fillId="4" borderId="2" xfId="0" applyFont="true" applyBorder="true" applyAlignment="true" applyProtection="true">
      <alignment horizontal="left" vertical="top" textRotation="0" wrapText="false" indent="0" shrinkToFit="false"/>
      <protection locked="false" hidden="false"/>
    </xf>
    <xf numFmtId="165" fontId="4" fillId="0" borderId="0" xfId="0" applyFont="true" applyBorder="false" applyAlignment="true" applyProtection="true">
      <alignment horizontal="general" vertical="bottom" textRotation="0" wrapText="true" indent="0" shrinkToFit="false"/>
      <protection locked="true" hidden="false"/>
    </xf>
    <xf numFmtId="165" fontId="4" fillId="0" borderId="0" xfId="0" applyFont="true" applyBorder="false" applyAlignment="true" applyProtection="true">
      <alignment horizontal="left" vertical="top" textRotation="0" wrapText="false" indent="0" shrinkToFit="false"/>
      <protection locked="true" hidden="false"/>
    </xf>
    <xf numFmtId="164" fontId="4" fillId="0" borderId="0" xfId="0" applyFont="true" applyBorder="false" applyAlignment="true" applyProtection="true">
      <alignment horizontal="general" vertical="top" textRotation="0" wrapText="true" indent="0" shrinkToFit="false"/>
      <protection locked="true" hidden="false"/>
    </xf>
    <xf numFmtId="164" fontId="4" fillId="0" borderId="0" xfId="0" applyFont="true" applyBorder="false" applyAlignment="true" applyProtection="true">
      <alignment horizontal="left" vertical="top" textRotation="0" wrapText="true" indent="0" shrinkToFit="false"/>
      <protection locked="true" hidden="false"/>
    </xf>
    <xf numFmtId="164" fontId="14" fillId="0" borderId="0" xfId="0" applyFont="true" applyBorder="false" applyAlignment="true" applyProtection="true">
      <alignment horizontal="general" vertical="bottom" textRotation="0" wrapText="true" indent="0" shrinkToFit="false"/>
      <protection locked="true" hidden="false"/>
    </xf>
    <xf numFmtId="164" fontId="4" fillId="0" borderId="0" xfId="0" applyFont="true" applyBorder="true" applyAlignment="true" applyProtection="true">
      <alignment horizontal="general" vertical="bottom" textRotation="0" wrapText="true" indent="0" shrinkToFit="false"/>
      <protection locked="true" hidden="false"/>
    </xf>
    <xf numFmtId="164" fontId="8" fillId="0" borderId="7" xfId="0" applyFont="true" applyBorder="true" applyAlignment="true" applyProtection="true">
      <alignment horizontal="right" vertical="top" textRotation="0" wrapText="true" indent="0" shrinkToFit="false"/>
      <protection locked="true" hidden="false"/>
    </xf>
    <xf numFmtId="164" fontId="17" fillId="0" borderId="0" xfId="0" applyFont="true" applyBorder="false" applyAlignment="true" applyProtection="true">
      <alignment horizontal="general" vertical="bottom" textRotation="0" wrapText="true" indent="0" shrinkToFit="false"/>
      <protection locked="true" hidden="false"/>
    </xf>
    <xf numFmtId="164" fontId="4" fillId="5" borderId="2" xfId="0" applyFont="true" applyBorder="true" applyAlignment="true" applyProtection="true">
      <alignment horizontal="left" vertical="top" textRotation="0" wrapText="true" indent="0" shrinkToFit="false"/>
      <protection locked="false" hidden="false"/>
    </xf>
    <xf numFmtId="164" fontId="4" fillId="0" borderId="4" xfId="0" applyFont="true" applyBorder="true" applyAlignment="true" applyProtection="true">
      <alignment horizontal="left" vertical="top" textRotation="0" wrapText="true" indent="0" shrinkToFit="false"/>
      <protection locked="true" hidden="false"/>
    </xf>
    <xf numFmtId="164" fontId="4" fillId="0" borderId="6" xfId="0" applyFont="true" applyBorder="true" applyAlignment="true" applyProtection="true">
      <alignment horizontal="left" vertical="top" textRotation="0" wrapText="true" indent="0" shrinkToFit="false"/>
      <protection locked="true" hidden="false"/>
    </xf>
    <xf numFmtId="164" fontId="4" fillId="0" borderId="8" xfId="0" applyFont="true" applyBorder="true" applyAlignment="true" applyProtection="true">
      <alignment horizontal="left"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548235"/>
      <rgbColor rgb="FF800080"/>
      <rgbColor rgb="FF008080"/>
      <rgbColor rgb="FFC0C0C0"/>
      <rgbColor rgb="FF808080"/>
      <rgbColor rgb="FF9999FF"/>
      <rgbColor rgb="FF993366"/>
      <rgbColor rgb="FFFFF2CC"/>
      <rgbColor rgb="FFDEEBF7"/>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E2F0D9"/>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0</xdr:colOff>
      <xdr:row>101</xdr:row>
      <xdr:rowOff>0</xdr:rowOff>
    </xdr:from>
    <xdr:to>
      <xdr:col>2</xdr:col>
      <xdr:colOff>208800</xdr:colOff>
      <xdr:row>101</xdr:row>
      <xdr:rowOff>180360</xdr:rowOff>
    </xdr:to>
    <xdr:pic>
      <xdr:nvPicPr>
        <xdr:cNvPr id="0" name="Рисунок 1" descr=""/>
        <xdr:cNvPicPr/>
      </xdr:nvPicPr>
      <xdr:blipFill>
        <a:blip r:embed="rId1"/>
        <a:stretch/>
      </xdr:blipFill>
      <xdr:spPr>
        <a:xfrm>
          <a:off x="0" y="134331120"/>
          <a:ext cx="4578120" cy="180360"/>
        </a:xfrm>
        <a:prstGeom prst="rect">
          <a:avLst/>
        </a:prstGeom>
        <a:ln w="0">
          <a:noFill/>
        </a:ln>
      </xdr:spPr>
    </xdr:pic>
    <xdr:clientData/>
  </xdr:twoCellAnchor>
</xdr:wsDr>
</file>

<file path=xl/theme/theme1.xml><?xml version="1.0" encoding="utf-8"?>
<a:theme xmlns:a="http://schemas.openxmlformats.org/drawingml/2006/main" xmlns:r="http://schemas.openxmlformats.org/officeDocument/2006/relationships" name="Тема Office">
  <a:themeElements>
    <a:clrScheme name="Стандартная">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254"/>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2" activeCellId="0" sqref="A2"/>
    </sheetView>
  </sheetViews>
  <sheetFormatPr defaultColWidth="9.1484375" defaultRowHeight="15.75" zeroHeight="false" outlineLevelRow="0" outlineLevelCol="0"/>
  <cols>
    <col collapsed="false" customWidth="true" hidden="false" outlineLevel="0" max="1" min="1" style="1" width="8.57"/>
    <col collapsed="false" customWidth="true" hidden="false" outlineLevel="0" max="2" min="2" style="2" width="53.42"/>
    <col collapsed="false" customWidth="true" hidden="false" outlineLevel="0" max="3" min="3" style="2" width="55.29"/>
    <col collapsed="false" customWidth="true" hidden="false" outlineLevel="0" max="4" min="4" style="3" width="32.15"/>
    <col collapsed="false" customWidth="true" hidden="false" outlineLevel="0" max="5" min="5" style="2" width="13.57"/>
    <col collapsed="false" customWidth="true" hidden="false" outlineLevel="0" max="6" min="6" style="2" width="17.42"/>
    <col collapsed="false" customWidth="true" hidden="false" outlineLevel="0" max="7" min="7" style="2" width="22.42"/>
    <col collapsed="false" customWidth="true" hidden="false" outlineLevel="0" max="8" min="8" style="2" width="56"/>
    <col collapsed="false" customWidth="false" hidden="false" outlineLevel="0" max="16384" min="9" style="4" width="9.14"/>
  </cols>
  <sheetData>
    <row r="1" customFormat="false" ht="114.75" hidden="false" customHeight="true" outlineLevel="0" collapsed="false">
      <c r="F1" s="5" t="s">
        <v>0</v>
      </c>
      <c r="G1" s="5"/>
      <c r="H1" s="5"/>
    </row>
    <row r="2" customFormat="false" ht="130.5" hidden="false" customHeight="true" outlineLevel="0" collapsed="false">
      <c r="A2" s="6" t="s">
        <v>1</v>
      </c>
      <c r="B2" s="6"/>
      <c r="C2" s="6"/>
      <c r="D2" s="6"/>
      <c r="E2" s="6"/>
      <c r="F2" s="6"/>
      <c r="G2" s="6"/>
      <c r="H2" s="6"/>
    </row>
    <row r="3" customFormat="false" ht="89.25" hidden="false" customHeight="true" outlineLevel="0" collapsed="false">
      <c r="A3" s="7" t="s">
        <v>2</v>
      </c>
      <c r="B3" s="8" t="s">
        <v>3</v>
      </c>
      <c r="C3" s="8" t="s">
        <v>4</v>
      </c>
      <c r="D3" s="8" t="s">
        <v>5</v>
      </c>
      <c r="E3" s="8" t="s">
        <v>6</v>
      </c>
      <c r="F3" s="8" t="s">
        <v>7</v>
      </c>
      <c r="G3" s="8" t="s">
        <v>8</v>
      </c>
      <c r="H3" s="8" t="s">
        <v>9</v>
      </c>
    </row>
    <row r="4" customFormat="false" ht="50.25" hidden="false" customHeight="true" outlineLevel="0" collapsed="false">
      <c r="A4" s="9"/>
      <c r="B4" s="10"/>
      <c r="C4" s="10"/>
      <c r="D4" s="11" t="s">
        <v>10</v>
      </c>
      <c r="E4" s="11"/>
      <c r="F4" s="11"/>
      <c r="G4" s="12" t="n">
        <f aca="false">E5*G5+E26*G26+E29*G29+E33*G33+E32*G32</f>
        <v>1</v>
      </c>
      <c r="H4" s="13" t="s">
        <v>11</v>
      </c>
    </row>
    <row r="5" customFormat="false" ht="131.25" hidden="false" customHeight="true" outlineLevel="0" collapsed="false">
      <c r="A5" s="14" t="n">
        <v>1</v>
      </c>
      <c r="B5" s="15" t="s">
        <v>12</v>
      </c>
      <c r="C5" s="16" t="s">
        <v>13</v>
      </c>
      <c r="D5" s="16" t="s">
        <v>14</v>
      </c>
      <c r="E5" s="17" t="n">
        <v>0.85</v>
      </c>
      <c r="F5" s="18" t="s">
        <v>15</v>
      </c>
      <c r="G5" s="19" t="n">
        <f aca="false">E6*G6+E17*G17+E20*G20+E23*G23</f>
        <v>1</v>
      </c>
      <c r="H5" s="20" t="s">
        <v>16</v>
      </c>
    </row>
    <row r="6" customFormat="false" ht="79.5" hidden="false" customHeight="true" outlineLevel="0" collapsed="false">
      <c r="A6" s="21" t="s">
        <v>17</v>
      </c>
      <c r="B6" s="16" t="s">
        <v>18</v>
      </c>
      <c r="C6" s="20" t="s">
        <v>19</v>
      </c>
      <c r="D6" s="20" t="s">
        <v>20</v>
      </c>
      <c r="E6" s="18" t="n">
        <v>0.8</v>
      </c>
      <c r="F6" s="18" t="s">
        <v>21</v>
      </c>
      <c r="G6" s="19" t="n">
        <f aca="false">E7*G7+E8*G8+E9*G9+E10*G10+E11*G11+E12*G12+E13*G13+E14*G14+E15*G15+E16*G16</f>
        <v>1</v>
      </c>
      <c r="H6" s="20" t="s">
        <v>22</v>
      </c>
    </row>
    <row r="7" customFormat="false" ht="159" hidden="false" customHeight="true" outlineLevel="0" collapsed="false">
      <c r="A7" s="21" t="s">
        <v>23</v>
      </c>
      <c r="B7" s="16"/>
      <c r="C7" s="20" t="s">
        <v>24</v>
      </c>
      <c r="D7" s="20" t="s">
        <v>25</v>
      </c>
      <c r="E7" s="18" t="n">
        <v>0.31</v>
      </c>
      <c r="F7" s="18" t="s">
        <v>26</v>
      </c>
      <c r="G7" s="22" t="n">
        <v>1</v>
      </c>
      <c r="H7" s="20" t="s">
        <v>27</v>
      </c>
    </row>
    <row r="8" customFormat="false" ht="178.5" hidden="false" customHeight="true" outlineLevel="0" collapsed="false">
      <c r="A8" s="21" t="s">
        <v>28</v>
      </c>
      <c r="B8" s="16"/>
      <c r="C8" s="20" t="s">
        <v>29</v>
      </c>
      <c r="D8" s="23" t="s">
        <v>30</v>
      </c>
      <c r="E8" s="24" t="n">
        <v>0.31</v>
      </c>
      <c r="F8" s="18" t="s">
        <v>31</v>
      </c>
      <c r="G8" s="22" t="n">
        <v>1</v>
      </c>
      <c r="H8" s="20" t="s">
        <v>32</v>
      </c>
    </row>
    <row r="9" customFormat="false" ht="177.75" hidden="false" customHeight="true" outlineLevel="0" collapsed="false">
      <c r="A9" s="14" t="s">
        <v>33</v>
      </c>
      <c r="B9" s="16"/>
      <c r="C9" s="16" t="s">
        <v>34</v>
      </c>
      <c r="D9" s="16" t="s">
        <v>35</v>
      </c>
      <c r="E9" s="25" t="n">
        <v>0.01</v>
      </c>
      <c r="F9" s="17" t="s">
        <v>36</v>
      </c>
      <c r="G9" s="22" t="n">
        <v>1</v>
      </c>
      <c r="H9" s="20" t="s">
        <v>37</v>
      </c>
    </row>
    <row r="10" customFormat="false" ht="256.5" hidden="false" customHeight="true" outlineLevel="0" collapsed="false">
      <c r="A10" s="14" t="s">
        <v>38</v>
      </c>
      <c r="B10" s="16"/>
      <c r="C10" s="16" t="s">
        <v>39</v>
      </c>
      <c r="D10" s="16" t="s">
        <v>40</v>
      </c>
      <c r="E10" s="17" t="n">
        <v>0.01</v>
      </c>
      <c r="F10" s="17" t="s">
        <v>41</v>
      </c>
      <c r="G10" s="22" t="n">
        <v>1</v>
      </c>
      <c r="H10" s="20" t="s">
        <v>37</v>
      </c>
    </row>
    <row r="11" customFormat="false" ht="192.75" hidden="false" customHeight="true" outlineLevel="0" collapsed="false">
      <c r="A11" s="21" t="s">
        <v>42</v>
      </c>
      <c r="B11" s="16"/>
      <c r="C11" s="16" t="s">
        <v>43</v>
      </c>
      <c r="D11" s="16" t="s">
        <v>44</v>
      </c>
      <c r="E11" s="25" t="n">
        <v>0.31</v>
      </c>
      <c r="F11" s="18" t="s">
        <v>45</v>
      </c>
      <c r="G11" s="22" t="n">
        <v>1</v>
      </c>
      <c r="H11" s="20" t="s">
        <v>46</v>
      </c>
    </row>
    <row r="12" customFormat="false" ht="193.5" hidden="false" customHeight="true" outlineLevel="0" collapsed="false">
      <c r="A12" s="14" t="s">
        <v>47</v>
      </c>
      <c r="B12" s="16"/>
      <c r="C12" s="16" t="s">
        <v>48</v>
      </c>
      <c r="D12" s="16" t="s">
        <v>49</v>
      </c>
      <c r="E12" s="25" t="n">
        <v>0.01</v>
      </c>
      <c r="F12" s="26" t="s">
        <v>50</v>
      </c>
      <c r="G12" s="22" t="n">
        <v>1</v>
      </c>
      <c r="H12" s="20" t="s">
        <v>51</v>
      </c>
    </row>
    <row r="13" customFormat="false" ht="113.25" hidden="false" customHeight="true" outlineLevel="0" collapsed="false">
      <c r="A13" s="14" t="s">
        <v>52</v>
      </c>
      <c r="B13" s="16"/>
      <c r="C13" s="16" t="s">
        <v>53</v>
      </c>
      <c r="D13" s="16" t="s">
        <v>54</v>
      </c>
      <c r="E13" s="17" t="n">
        <v>0.01</v>
      </c>
      <c r="F13" s="17" t="s">
        <v>55</v>
      </c>
      <c r="G13" s="22" t="n">
        <v>1</v>
      </c>
      <c r="H13" s="20" t="s">
        <v>56</v>
      </c>
    </row>
    <row r="14" customFormat="false" ht="129.75" hidden="false" customHeight="true" outlineLevel="0" collapsed="false">
      <c r="A14" s="21" t="s">
        <v>57</v>
      </c>
      <c r="B14" s="16"/>
      <c r="C14" s="16" t="s">
        <v>58</v>
      </c>
      <c r="D14" s="16" t="s">
        <v>59</v>
      </c>
      <c r="E14" s="17" t="n">
        <v>0.01</v>
      </c>
      <c r="F14" s="17" t="s">
        <v>60</v>
      </c>
      <c r="G14" s="22" t="n">
        <v>1</v>
      </c>
      <c r="H14" s="20" t="s">
        <v>56</v>
      </c>
    </row>
    <row r="15" customFormat="false" ht="128.25" hidden="false" customHeight="true" outlineLevel="0" collapsed="false">
      <c r="A15" s="14" t="s">
        <v>61</v>
      </c>
      <c r="B15" s="16"/>
      <c r="C15" s="16" t="s">
        <v>62</v>
      </c>
      <c r="D15" s="16" t="s">
        <v>63</v>
      </c>
      <c r="E15" s="17" t="n">
        <v>0.01</v>
      </c>
      <c r="F15" s="17" t="s">
        <v>64</v>
      </c>
      <c r="G15" s="22" t="n">
        <v>1</v>
      </c>
      <c r="H15" s="20" t="s">
        <v>56</v>
      </c>
    </row>
    <row r="16" customFormat="false" ht="194.25" hidden="false" customHeight="true" outlineLevel="0" collapsed="false">
      <c r="A16" s="14" t="s">
        <v>65</v>
      </c>
      <c r="B16" s="16"/>
      <c r="C16" s="16" t="s">
        <v>66</v>
      </c>
      <c r="D16" s="16" t="s">
        <v>67</v>
      </c>
      <c r="E16" s="17" t="n">
        <v>0.01</v>
      </c>
      <c r="F16" s="17" t="s">
        <v>68</v>
      </c>
      <c r="G16" s="27" t="n">
        <v>1</v>
      </c>
      <c r="H16" s="20" t="s">
        <v>51</v>
      </c>
    </row>
    <row r="17" customFormat="false" ht="81" hidden="false" customHeight="true" outlineLevel="0" collapsed="false">
      <c r="A17" s="28" t="s">
        <v>69</v>
      </c>
      <c r="B17" s="20" t="s">
        <v>70</v>
      </c>
      <c r="C17" s="20" t="s">
        <v>71</v>
      </c>
      <c r="D17" s="20" t="s">
        <v>72</v>
      </c>
      <c r="E17" s="18" t="n">
        <v>0.03</v>
      </c>
      <c r="F17" s="26" t="s">
        <v>73</v>
      </c>
      <c r="G17" s="29" t="n">
        <f aca="false">E18*G18+E19*G19</f>
        <v>1</v>
      </c>
      <c r="H17" s="20" t="s">
        <v>74</v>
      </c>
    </row>
    <row r="18" customFormat="false" ht="147" hidden="false" customHeight="true" outlineLevel="0" collapsed="false">
      <c r="A18" s="28" t="s">
        <v>75</v>
      </c>
      <c r="B18" s="20"/>
      <c r="C18" s="20" t="s">
        <v>76</v>
      </c>
      <c r="D18" s="20" t="s">
        <v>77</v>
      </c>
      <c r="E18" s="18" t="n">
        <v>0.5</v>
      </c>
      <c r="F18" s="26" t="s">
        <v>78</v>
      </c>
      <c r="G18" s="22" t="n">
        <v>1</v>
      </c>
      <c r="H18" s="20" t="s">
        <v>79</v>
      </c>
    </row>
    <row r="19" customFormat="false" ht="222" hidden="false" customHeight="true" outlineLevel="0" collapsed="false">
      <c r="A19" s="28" t="s">
        <v>80</v>
      </c>
      <c r="B19" s="20"/>
      <c r="C19" s="20" t="s">
        <v>81</v>
      </c>
      <c r="D19" s="20" t="s">
        <v>82</v>
      </c>
      <c r="E19" s="18" t="n">
        <v>0.5</v>
      </c>
      <c r="F19" s="26" t="s">
        <v>83</v>
      </c>
      <c r="G19" s="22" t="n">
        <v>1</v>
      </c>
      <c r="H19" s="20" t="s">
        <v>79</v>
      </c>
    </row>
    <row r="20" customFormat="false" ht="47.25" hidden="false" customHeight="true" outlineLevel="0" collapsed="false">
      <c r="A20" s="28" t="s">
        <v>84</v>
      </c>
      <c r="B20" s="20" t="s">
        <v>85</v>
      </c>
      <c r="C20" s="30" t="s">
        <v>86</v>
      </c>
      <c r="D20" s="16" t="s">
        <v>87</v>
      </c>
      <c r="E20" s="17" t="n">
        <v>0.15</v>
      </c>
      <c r="F20" s="26" t="s">
        <v>88</v>
      </c>
      <c r="G20" s="19" t="n">
        <f aca="false">E21*G21+E22*G22</f>
        <v>1</v>
      </c>
      <c r="H20" s="20" t="s">
        <v>89</v>
      </c>
    </row>
    <row r="21" customFormat="false" ht="97.5" hidden="false" customHeight="true" outlineLevel="0" collapsed="false">
      <c r="A21" s="28" t="s">
        <v>90</v>
      </c>
      <c r="B21" s="20"/>
      <c r="C21" s="20" t="s">
        <v>91</v>
      </c>
      <c r="D21" s="20" t="s">
        <v>92</v>
      </c>
      <c r="E21" s="18" t="n">
        <v>0.05</v>
      </c>
      <c r="F21" s="26" t="s">
        <v>93</v>
      </c>
      <c r="G21" s="22" t="n">
        <v>1</v>
      </c>
      <c r="H21" s="20" t="s">
        <v>79</v>
      </c>
    </row>
    <row r="22" customFormat="false" ht="144" hidden="false" customHeight="true" outlineLevel="0" collapsed="false">
      <c r="A22" s="28" t="s">
        <v>94</v>
      </c>
      <c r="B22" s="20"/>
      <c r="C22" s="20" t="s">
        <v>95</v>
      </c>
      <c r="D22" s="20" t="s">
        <v>96</v>
      </c>
      <c r="E22" s="18" t="n">
        <v>0.95</v>
      </c>
      <c r="F22" s="18" t="s">
        <v>97</v>
      </c>
      <c r="G22" s="22" t="n">
        <v>1</v>
      </c>
      <c r="H22" s="20" t="s">
        <v>37</v>
      </c>
    </row>
    <row r="23" customFormat="false" ht="47.25" hidden="false" customHeight="true" outlineLevel="0" collapsed="false">
      <c r="A23" s="28" t="s">
        <v>98</v>
      </c>
      <c r="B23" s="20" t="s">
        <v>99</v>
      </c>
      <c r="C23" s="16" t="s">
        <v>100</v>
      </c>
      <c r="D23" s="16" t="s">
        <v>101</v>
      </c>
      <c r="E23" s="18" t="n">
        <v>0.02</v>
      </c>
      <c r="F23" s="18" t="s">
        <v>102</v>
      </c>
      <c r="G23" s="19" t="n">
        <f aca="false">E24*G24+E25*G25</f>
        <v>1</v>
      </c>
      <c r="H23" s="20" t="s">
        <v>103</v>
      </c>
    </row>
    <row r="24" customFormat="false" ht="94.5" hidden="false" customHeight="true" outlineLevel="0" collapsed="false">
      <c r="A24" s="28" t="s">
        <v>104</v>
      </c>
      <c r="B24" s="20"/>
      <c r="C24" s="16" t="s">
        <v>105</v>
      </c>
      <c r="D24" s="16" t="s">
        <v>106</v>
      </c>
      <c r="E24" s="18" t="n">
        <v>0.5</v>
      </c>
      <c r="F24" s="18" t="s">
        <v>107</v>
      </c>
      <c r="G24" s="22" t="n">
        <v>1</v>
      </c>
      <c r="H24" s="20" t="s">
        <v>108</v>
      </c>
    </row>
    <row r="25" customFormat="false" ht="81" hidden="false" customHeight="true" outlineLevel="0" collapsed="false">
      <c r="A25" s="28" t="s">
        <v>109</v>
      </c>
      <c r="B25" s="20"/>
      <c r="C25" s="20" t="s">
        <v>110</v>
      </c>
      <c r="D25" s="20" t="s">
        <v>111</v>
      </c>
      <c r="E25" s="18" t="n">
        <v>0.5</v>
      </c>
      <c r="F25" s="18" t="s">
        <v>112</v>
      </c>
      <c r="G25" s="22" t="n">
        <v>1</v>
      </c>
      <c r="H25" s="20" t="s">
        <v>108</v>
      </c>
    </row>
    <row r="26" customFormat="false" ht="49.5" hidden="false" customHeight="true" outlineLevel="0" collapsed="false">
      <c r="A26" s="31" t="s">
        <v>113</v>
      </c>
      <c r="B26" s="16" t="s">
        <v>114</v>
      </c>
      <c r="C26" s="20" t="s">
        <v>115</v>
      </c>
      <c r="D26" s="20" t="s">
        <v>116</v>
      </c>
      <c r="E26" s="18" t="n">
        <v>0.06</v>
      </c>
      <c r="F26" s="18" t="s">
        <v>117</v>
      </c>
      <c r="G26" s="19" t="n">
        <f aca="false">E27*G27+E28*G28</f>
        <v>1</v>
      </c>
      <c r="H26" s="20" t="s">
        <v>118</v>
      </c>
    </row>
    <row r="27" customFormat="false" ht="84" hidden="false" customHeight="true" outlineLevel="0" collapsed="false">
      <c r="A27" s="31" t="s">
        <v>119</v>
      </c>
      <c r="B27" s="16"/>
      <c r="C27" s="20" t="s">
        <v>120</v>
      </c>
      <c r="D27" s="20" t="s">
        <v>121</v>
      </c>
      <c r="E27" s="18" t="n">
        <v>0.7</v>
      </c>
      <c r="F27" s="18" t="s">
        <v>122</v>
      </c>
      <c r="G27" s="22" t="n">
        <v>1</v>
      </c>
      <c r="H27" s="20" t="s">
        <v>79</v>
      </c>
    </row>
    <row r="28" customFormat="false" ht="222.75" hidden="false" customHeight="true" outlineLevel="0" collapsed="false">
      <c r="A28" s="31" t="s">
        <v>123</v>
      </c>
      <c r="B28" s="16"/>
      <c r="C28" s="20" t="s">
        <v>124</v>
      </c>
      <c r="D28" s="20" t="s">
        <v>125</v>
      </c>
      <c r="E28" s="18" t="n">
        <v>0.3</v>
      </c>
      <c r="F28" s="18" t="s">
        <v>126</v>
      </c>
      <c r="G28" s="22" t="n">
        <v>1</v>
      </c>
      <c r="H28" s="20" t="s">
        <v>79</v>
      </c>
    </row>
    <row r="29" customFormat="false" ht="110.25" hidden="false" customHeight="true" outlineLevel="0" collapsed="false">
      <c r="A29" s="28" t="s">
        <v>127</v>
      </c>
      <c r="B29" s="20" t="s">
        <v>128</v>
      </c>
      <c r="C29" s="20" t="s">
        <v>129</v>
      </c>
      <c r="D29" s="20" t="s">
        <v>130</v>
      </c>
      <c r="E29" s="18" t="n">
        <v>0.02</v>
      </c>
      <c r="F29" s="18" t="s">
        <v>131</v>
      </c>
      <c r="G29" s="19" t="n">
        <f aca="false">E30*G30+E31*G31</f>
        <v>1</v>
      </c>
      <c r="H29" s="20" t="s">
        <v>132</v>
      </c>
    </row>
    <row r="30" customFormat="false" ht="81" hidden="false" customHeight="true" outlineLevel="0" collapsed="false">
      <c r="A30" s="28" t="s">
        <v>133</v>
      </c>
      <c r="B30" s="20"/>
      <c r="C30" s="20"/>
      <c r="D30" s="20" t="s">
        <v>134</v>
      </c>
      <c r="E30" s="18" t="n">
        <v>0.5</v>
      </c>
      <c r="F30" s="18" t="s">
        <v>135</v>
      </c>
      <c r="G30" s="22" t="n">
        <v>1</v>
      </c>
      <c r="H30" s="20" t="s">
        <v>79</v>
      </c>
    </row>
    <row r="31" customFormat="false" ht="98.25" hidden="false" customHeight="true" outlineLevel="0" collapsed="false">
      <c r="A31" s="28" t="s">
        <v>136</v>
      </c>
      <c r="B31" s="20"/>
      <c r="C31" s="20"/>
      <c r="D31" s="20" t="s">
        <v>137</v>
      </c>
      <c r="E31" s="18" t="n">
        <v>0.5</v>
      </c>
      <c r="F31" s="18" t="s">
        <v>138</v>
      </c>
      <c r="G31" s="22" t="n">
        <v>1</v>
      </c>
      <c r="H31" s="20" t="s">
        <v>37</v>
      </c>
    </row>
    <row r="32" customFormat="false" ht="409.5" hidden="false" customHeight="false" outlineLevel="0" collapsed="false">
      <c r="A32" s="32" t="s">
        <v>139</v>
      </c>
      <c r="B32" s="33" t="s">
        <v>140</v>
      </c>
      <c r="C32" s="34" t="s">
        <v>141</v>
      </c>
      <c r="D32" s="34" t="s">
        <v>142</v>
      </c>
      <c r="E32" s="20" t="n">
        <v>0.05</v>
      </c>
      <c r="F32" s="35" t="s">
        <v>143</v>
      </c>
      <c r="G32" s="36" t="n">
        <v>1</v>
      </c>
      <c r="H32" s="20" t="s">
        <v>56</v>
      </c>
    </row>
    <row r="33" customFormat="false" ht="81.75" hidden="false" customHeight="true" outlineLevel="0" collapsed="false">
      <c r="A33" s="37" t="s">
        <v>144</v>
      </c>
      <c r="B33" s="38" t="s">
        <v>145</v>
      </c>
      <c r="C33" s="38" t="s">
        <v>146</v>
      </c>
      <c r="D33" s="38" t="s">
        <v>147</v>
      </c>
      <c r="E33" s="38" t="n">
        <v>0.02</v>
      </c>
      <c r="F33" s="38" t="s">
        <v>148</v>
      </c>
      <c r="G33" s="39" t="n">
        <v>1</v>
      </c>
      <c r="H33" s="20" t="s">
        <v>37</v>
      </c>
    </row>
    <row r="34" customFormat="false" ht="15.75" hidden="false" customHeight="false" outlineLevel="0" collapsed="false">
      <c r="A34" s="40"/>
    </row>
    <row r="35" customFormat="false" ht="15.75" hidden="false" customHeight="false" outlineLevel="0" collapsed="false">
      <c r="A35" s="40"/>
    </row>
    <row r="36" customFormat="false" ht="15.75" hidden="false" customHeight="false" outlineLevel="0" collapsed="false">
      <c r="A36" s="40"/>
    </row>
    <row r="37" customFormat="false" ht="15.75" hidden="false" customHeight="false" outlineLevel="0" collapsed="false">
      <c r="A37" s="40"/>
    </row>
    <row r="38" customFormat="false" ht="15.75" hidden="false" customHeight="false" outlineLevel="0" collapsed="false">
      <c r="A38" s="40"/>
    </row>
    <row r="39" customFormat="false" ht="15.75" hidden="false" customHeight="false" outlineLevel="0" collapsed="false">
      <c r="A39" s="40"/>
    </row>
    <row r="40" customFormat="false" ht="15.75" hidden="false" customHeight="false" outlineLevel="0" collapsed="false">
      <c r="A40" s="40"/>
    </row>
    <row r="41" customFormat="false" ht="15.75" hidden="false" customHeight="false" outlineLevel="0" collapsed="false">
      <c r="A41" s="40"/>
    </row>
    <row r="42" customFormat="false" ht="15.75" hidden="false" customHeight="false" outlineLevel="0" collapsed="false">
      <c r="A42" s="40"/>
    </row>
    <row r="43" customFormat="false" ht="15.75" hidden="false" customHeight="false" outlineLevel="0" collapsed="false">
      <c r="A43" s="40"/>
    </row>
    <row r="44" customFormat="false" ht="15.75" hidden="false" customHeight="false" outlineLevel="0" collapsed="false">
      <c r="A44" s="40"/>
    </row>
    <row r="45" customFormat="false" ht="15.75" hidden="false" customHeight="false" outlineLevel="0" collapsed="false">
      <c r="A45" s="40"/>
    </row>
    <row r="46" customFormat="false" ht="15.75" hidden="false" customHeight="false" outlineLevel="0" collapsed="false">
      <c r="A46" s="40"/>
    </row>
    <row r="47" customFormat="false" ht="15.75" hidden="false" customHeight="false" outlineLevel="0" collapsed="false">
      <c r="A47" s="40"/>
    </row>
    <row r="48" customFormat="false" ht="15.75" hidden="false" customHeight="false" outlineLevel="0" collapsed="false">
      <c r="A48" s="40"/>
    </row>
    <row r="49" customFormat="false" ht="15.75" hidden="false" customHeight="false" outlineLevel="0" collapsed="false">
      <c r="A49" s="40"/>
    </row>
    <row r="50" customFormat="false" ht="15.75" hidden="false" customHeight="false" outlineLevel="0" collapsed="false">
      <c r="A50" s="40"/>
    </row>
    <row r="51" customFormat="false" ht="15.75" hidden="false" customHeight="false" outlineLevel="0" collapsed="false">
      <c r="A51" s="40"/>
    </row>
    <row r="52" customFormat="false" ht="15.75" hidden="false" customHeight="false" outlineLevel="0" collapsed="false">
      <c r="A52" s="40"/>
    </row>
    <row r="53" customFormat="false" ht="15.75" hidden="false" customHeight="false" outlineLevel="0" collapsed="false">
      <c r="A53" s="40"/>
    </row>
    <row r="54" customFormat="false" ht="15.75" hidden="false" customHeight="false" outlineLevel="0" collapsed="false">
      <c r="A54" s="40"/>
    </row>
    <row r="55" customFormat="false" ht="15.75" hidden="false" customHeight="false" outlineLevel="0" collapsed="false">
      <c r="A55" s="40"/>
    </row>
    <row r="56" customFormat="false" ht="15.75" hidden="false" customHeight="false" outlineLevel="0" collapsed="false">
      <c r="A56" s="40"/>
    </row>
    <row r="57" customFormat="false" ht="15.75" hidden="false" customHeight="false" outlineLevel="0" collapsed="false">
      <c r="A57" s="40"/>
    </row>
    <row r="58" customFormat="false" ht="15.75" hidden="false" customHeight="false" outlineLevel="0" collapsed="false">
      <c r="A58" s="40"/>
    </row>
    <row r="59" customFormat="false" ht="15.75" hidden="false" customHeight="false" outlineLevel="0" collapsed="false">
      <c r="A59" s="40"/>
    </row>
    <row r="60" customFormat="false" ht="15.75" hidden="false" customHeight="false" outlineLevel="0" collapsed="false">
      <c r="A60" s="40"/>
    </row>
    <row r="61" customFormat="false" ht="15.75" hidden="false" customHeight="false" outlineLevel="0" collapsed="false">
      <c r="A61" s="40"/>
    </row>
    <row r="62" customFormat="false" ht="15.75" hidden="false" customHeight="false" outlineLevel="0" collapsed="false">
      <c r="A62" s="40"/>
    </row>
    <row r="63" customFormat="false" ht="15.75" hidden="false" customHeight="false" outlineLevel="0" collapsed="false">
      <c r="A63" s="40"/>
    </row>
    <row r="64" customFormat="false" ht="15.75" hidden="false" customHeight="false" outlineLevel="0" collapsed="false">
      <c r="A64" s="40"/>
    </row>
    <row r="65" customFormat="false" ht="15.75" hidden="false" customHeight="false" outlineLevel="0" collapsed="false">
      <c r="A65" s="40"/>
    </row>
    <row r="66" customFormat="false" ht="15.75" hidden="false" customHeight="false" outlineLevel="0" collapsed="false">
      <c r="A66" s="40"/>
    </row>
    <row r="67" customFormat="false" ht="15.75" hidden="false" customHeight="false" outlineLevel="0" collapsed="false">
      <c r="A67" s="40"/>
    </row>
    <row r="68" customFormat="false" ht="15.75" hidden="false" customHeight="false" outlineLevel="0" collapsed="false">
      <c r="A68" s="40"/>
    </row>
    <row r="69" customFormat="false" ht="15.75" hidden="false" customHeight="false" outlineLevel="0" collapsed="false">
      <c r="A69" s="40"/>
    </row>
    <row r="70" customFormat="false" ht="15.75" hidden="false" customHeight="false" outlineLevel="0" collapsed="false">
      <c r="A70" s="40"/>
    </row>
    <row r="71" customFormat="false" ht="15.75" hidden="false" customHeight="false" outlineLevel="0" collapsed="false">
      <c r="A71" s="40"/>
    </row>
    <row r="72" customFormat="false" ht="15.75" hidden="false" customHeight="false" outlineLevel="0" collapsed="false">
      <c r="A72" s="40"/>
    </row>
    <row r="73" customFormat="false" ht="15.75" hidden="false" customHeight="false" outlineLevel="0" collapsed="false">
      <c r="A73" s="40"/>
    </row>
    <row r="74" customFormat="false" ht="15.75" hidden="false" customHeight="false" outlineLevel="0" collapsed="false">
      <c r="A74" s="40"/>
    </row>
    <row r="75" customFormat="false" ht="15.75" hidden="false" customHeight="false" outlineLevel="0" collapsed="false">
      <c r="A75" s="40"/>
    </row>
    <row r="76" customFormat="false" ht="15.75" hidden="false" customHeight="false" outlineLevel="0" collapsed="false">
      <c r="A76" s="40"/>
    </row>
    <row r="77" customFormat="false" ht="15.75" hidden="false" customHeight="false" outlineLevel="0" collapsed="false">
      <c r="A77" s="40"/>
    </row>
    <row r="78" customFormat="false" ht="15.75" hidden="false" customHeight="false" outlineLevel="0" collapsed="false">
      <c r="A78" s="40"/>
    </row>
    <row r="79" customFormat="false" ht="15.75" hidden="false" customHeight="false" outlineLevel="0" collapsed="false">
      <c r="A79" s="40"/>
    </row>
    <row r="80" customFormat="false" ht="15.75" hidden="false" customHeight="false" outlineLevel="0" collapsed="false">
      <c r="A80" s="40"/>
    </row>
    <row r="81" customFormat="false" ht="15.75" hidden="false" customHeight="false" outlineLevel="0" collapsed="false">
      <c r="A81" s="40"/>
    </row>
    <row r="82" customFormat="false" ht="15.75" hidden="false" customHeight="false" outlineLevel="0" collapsed="false">
      <c r="A82" s="40"/>
    </row>
    <row r="83" customFormat="false" ht="15.75" hidden="false" customHeight="false" outlineLevel="0" collapsed="false">
      <c r="A83" s="40"/>
    </row>
    <row r="84" customFormat="false" ht="15.75" hidden="false" customHeight="false" outlineLevel="0" collapsed="false">
      <c r="A84" s="40"/>
    </row>
    <row r="85" customFormat="false" ht="15.75" hidden="false" customHeight="false" outlineLevel="0" collapsed="false">
      <c r="A85" s="40"/>
    </row>
    <row r="86" customFormat="false" ht="15.75" hidden="false" customHeight="false" outlineLevel="0" collapsed="false">
      <c r="A86" s="40"/>
    </row>
    <row r="87" customFormat="false" ht="15.75" hidden="false" customHeight="false" outlineLevel="0" collapsed="false">
      <c r="A87" s="40"/>
    </row>
    <row r="88" customFormat="false" ht="15.75" hidden="false" customHeight="false" outlineLevel="0" collapsed="false">
      <c r="A88" s="40"/>
    </row>
    <row r="89" customFormat="false" ht="15.75" hidden="false" customHeight="false" outlineLevel="0" collapsed="false">
      <c r="A89" s="40"/>
    </row>
    <row r="90" customFormat="false" ht="15.75" hidden="false" customHeight="false" outlineLevel="0" collapsed="false">
      <c r="A90" s="40"/>
    </row>
    <row r="91" customFormat="false" ht="15.75" hidden="false" customHeight="false" outlineLevel="0" collapsed="false">
      <c r="A91" s="40"/>
    </row>
    <row r="92" customFormat="false" ht="15.75" hidden="false" customHeight="false" outlineLevel="0" collapsed="false">
      <c r="A92" s="40"/>
    </row>
    <row r="93" customFormat="false" ht="15.75" hidden="false" customHeight="false" outlineLevel="0" collapsed="false">
      <c r="A93" s="40"/>
    </row>
    <row r="94" customFormat="false" ht="15.75" hidden="false" customHeight="false" outlineLevel="0" collapsed="false">
      <c r="A94" s="40"/>
    </row>
    <row r="95" customFormat="false" ht="15.75" hidden="false" customHeight="false" outlineLevel="0" collapsed="false">
      <c r="A95" s="40"/>
    </row>
    <row r="96" customFormat="false" ht="15.75" hidden="false" customHeight="false" outlineLevel="0" collapsed="false">
      <c r="A96" s="40"/>
    </row>
    <row r="97" customFormat="false" ht="15.75" hidden="false" customHeight="false" outlineLevel="0" collapsed="false">
      <c r="A97" s="40"/>
    </row>
    <row r="98" customFormat="false" ht="15.75" hidden="false" customHeight="false" outlineLevel="0" collapsed="false">
      <c r="A98" s="40"/>
    </row>
    <row r="99" customFormat="false" ht="15.75" hidden="false" customHeight="false" outlineLevel="0" collapsed="false">
      <c r="A99" s="40"/>
    </row>
    <row r="100" customFormat="false" ht="15.75" hidden="false" customHeight="false" outlineLevel="0" collapsed="false">
      <c r="A100" s="40"/>
    </row>
    <row r="101" customFormat="false" ht="15.75" hidden="false" customHeight="false" outlineLevel="0" collapsed="false">
      <c r="A101" s="40"/>
    </row>
    <row r="102" customFormat="false" ht="15.75" hidden="false" customHeight="false" outlineLevel="0" collapsed="false">
      <c r="A102" s="40"/>
    </row>
    <row r="103" customFormat="false" ht="15.75" hidden="false" customHeight="false" outlineLevel="0" collapsed="false">
      <c r="A103" s="40"/>
    </row>
    <row r="104" customFormat="false" ht="15.75" hidden="false" customHeight="false" outlineLevel="0" collapsed="false">
      <c r="A104" s="40"/>
    </row>
    <row r="105" customFormat="false" ht="15.75" hidden="false" customHeight="false" outlineLevel="0" collapsed="false">
      <c r="A105" s="40"/>
    </row>
    <row r="106" customFormat="false" ht="15.75" hidden="false" customHeight="false" outlineLevel="0" collapsed="false">
      <c r="A106" s="40"/>
    </row>
    <row r="107" customFormat="false" ht="15.75" hidden="false" customHeight="false" outlineLevel="0" collapsed="false">
      <c r="A107" s="40"/>
    </row>
    <row r="108" customFormat="false" ht="15.75" hidden="false" customHeight="false" outlineLevel="0" collapsed="false">
      <c r="A108" s="40"/>
    </row>
    <row r="109" customFormat="false" ht="15.75" hidden="false" customHeight="false" outlineLevel="0" collapsed="false">
      <c r="A109" s="40"/>
    </row>
    <row r="110" customFormat="false" ht="15.75" hidden="false" customHeight="false" outlineLevel="0" collapsed="false">
      <c r="A110" s="40"/>
    </row>
    <row r="111" customFormat="false" ht="15.75" hidden="false" customHeight="false" outlineLevel="0" collapsed="false">
      <c r="A111" s="40"/>
    </row>
    <row r="112" customFormat="false" ht="15.75" hidden="false" customHeight="false" outlineLevel="0" collapsed="false">
      <c r="A112" s="40"/>
    </row>
    <row r="113" customFormat="false" ht="15.75" hidden="false" customHeight="false" outlineLevel="0" collapsed="false">
      <c r="A113" s="40"/>
    </row>
    <row r="114" customFormat="false" ht="15.75" hidden="false" customHeight="false" outlineLevel="0" collapsed="false">
      <c r="A114" s="40"/>
    </row>
    <row r="115" customFormat="false" ht="15.75" hidden="false" customHeight="false" outlineLevel="0" collapsed="false">
      <c r="A115" s="40"/>
    </row>
    <row r="116" customFormat="false" ht="15.75" hidden="false" customHeight="false" outlineLevel="0" collapsed="false">
      <c r="A116" s="40"/>
    </row>
    <row r="117" customFormat="false" ht="15.75" hidden="false" customHeight="false" outlineLevel="0" collapsed="false">
      <c r="A117" s="40"/>
    </row>
    <row r="118" customFormat="false" ht="15.75" hidden="false" customHeight="false" outlineLevel="0" collapsed="false">
      <c r="A118" s="40"/>
    </row>
    <row r="119" customFormat="false" ht="15.75" hidden="false" customHeight="false" outlineLevel="0" collapsed="false">
      <c r="A119" s="40"/>
    </row>
    <row r="120" customFormat="false" ht="15.75" hidden="false" customHeight="false" outlineLevel="0" collapsed="false">
      <c r="A120" s="40"/>
    </row>
    <row r="121" customFormat="false" ht="15.75" hidden="false" customHeight="false" outlineLevel="0" collapsed="false">
      <c r="A121" s="40"/>
    </row>
    <row r="122" customFormat="false" ht="15.75" hidden="false" customHeight="false" outlineLevel="0" collapsed="false">
      <c r="A122" s="40"/>
    </row>
    <row r="123" customFormat="false" ht="15.75" hidden="false" customHeight="false" outlineLevel="0" collapsed="false">
      <c r="A123" s="40"/>
    </row>
    <row r="124" customFormat="false" ht="15.75" hidden="false" customHeight="false" outlineLevel="0" collapsed="false">
      <c r="A124" s="40"/>
    </row>
    <row r="125" customFormat="false" ht="15.75" hidden="false" customHeight="false" outlineLevel="0" collapsed="false">
      <c r="A125" s="40"/>
    </row>
    <row r="126" customFormat="false" ht="15.75" hidden="false" customHeight="false" outlineLevel="0" collapsed="false">
      <c r="A126" s="40"/>
    </row>
    <row r="127" customFormat="false" ht="15.75" hidden="false" customHeight="false" outlineLevel="0" collapsed="false">
      <c r="A127" s="40"/>
    </row>
    <row r="128" customFormat="false" ht="15.75" hidden="false" customHeight="false" outlineLevel="0" collapsed="false">
      <c r="A128" s="40"/>
    </row>
    <row r="129" customFormat="false" ht="15.75" hidden="false" customHeight="false" outlineLevel="0" collapsed="false">
      <c r="A129" s="40"/>
    </row>
    <row r="130" customFormat="false" ht="15.75" hidden="false" customHeight="false" outlineLevel="0" collapsed="false">
      <c r="A130" s="40"/>
    </row>
    <row r="131" customFormat="false" ht="15.75" hidden="false" customHeight="false" outlineLevel="0" collapsed="false">
      <c r="A131" s="40"/>
    </row>
    <row r="132" customFormat="false" ht="15.75" hidden="false" customHeight="false" outlineLevel="0" collapsed="false">
      <c r="A132" s="40"/>
    </row>
    <row r="133" customFormat="false" ht="15.75" hidden="false" customHeight="false" outlineLevel="0" collapsed="false">
      <c r="A133" s="40"/>
    </row>
    <row r="134" customFormat="false" ht="15.75" hidden="false" customHeight="false" outlineLevel="0" collapsed="false">
      <c r="A134" s="40"/>
    </row>
    <row r="135" customFormat="false" ht="15.75" hidden="false" customHeight="false" outlineLevel="0" collapsed="false">
      <c r="A135" s="40"/>
    </row>
    <row r="136" customFormat="false" ht="15.75" hidden="false" customHeight="false" outlineLevel="0" collapsed="false">
      <c r="A136" s="40"/>
    </row>
    <row r="137" customFormat="false" ht="15.75" hidden="false" customHeight="false" outlineLevel="0" collapsed="false">
      <c r="A137" s="40"/>
    </row>
    <row r="138" customFormat="false" ht="15.75" hidden="false" customHeight="false" outlineLevel="0" collapsed="false">
      <c r="A138" s="40"/>
    </row>
    <row r="139" customFormat="false" ht="15.75" hidden="false" customHeight="false" outlineLevel="0" collapsed="false">
      <c r="A139" s="40"/>
    </row>
    <row r="140" customFormat="false" ht="15.75" hidden="false" customHeight="false" outlineLevel="0" collapsed="false">
      <c r="A140" s="40"/>
    </row>
    <row r="141" customFormat="false" ht="15.75" hidden="false" customHeight="false" outlineLevel="0" collapsed="false">
      <c r="A141" s="40"/>
    </row>
    <row r="142" customFormat="false" ht="15.75" hidden="false" customHeight="false" outlineLevel="0" collapsed="false">
      <c r="A142" s="40"/>
    </row>
    <row r="143" customFormat="false" ht="15.75" hidden="false" customHeight="false" outlineLevel="0" collapsed="false">
      <c r="A143" s="40"/>
    </row>
    <row r="144" customFormat="false" ht="15.75" hidden="false" customHeight="false" outlineLevel="0" collapsed="false">
      <c r="A144" s="40"/>
    </row>
    <row r="145" customFormat="false" ht="15.75" hidden="false" customHeight="false" outlineLevel="0" collapsed="false">
      <c r="A145" s="40"/>
    </row>
    <row r="146" customFormat="false" ht="15.75" hidden="false" customHeight="false" outlineLevel="0" collapsed="false">
      <c r="A146" s="40"/>
    </row>
    <row r="147" customFormat="false" ht="15.75" hidden="false" customHeight="false" outlineLevel="0" collapsed="false">
      <c r="A147" s="40"/>
    </row>
    <row r="148" customFormat="false" ht="15.75" hidden="false" customHeight="false" outlineLevel="0" collapsed="false">
      <c r="A148" s="40"/>
    </row>
    <row r="149" customFormat="false" ht="15.75" hidden="false" customHeight="false" outlineLevel="0" collapsed="false">
      <c r="A149" s="40"/>
    </row>
    <row r="150" customFormat="false" ht="15.75" hidden="false" customHeight="false" outlineLevel="0" collapsed="false">
      <c r="A150" s="40"/>
    </row>
    <row r="151" customFormat="false" ht="15.75" hidden="false" customHeight="false" outlineLevel="0" collapsed="false">
      <c r="A151" s="40"/>
    </row>
    <row r="152" customFormat="false" ht="15.75" hidden="false" customHeight="false" outlineLevel="0" collapsed="false">
      <c r="A152" s="40"/>
    </row>
    <row r="153" customFormat="false" ht="15.75" hidden="false" customHeight="false" outlineLevel="0" collapsed="false">
      <c r="A153" s="40"/>
    </row>
    <row r="154" customFormat="false" ht="15.75" hidden="false" customHeight="false" outlineLevel="0" collapsed="false">
      <c r="A154" s="40"/>
    </row>
    <row r="155" customFormat="false" ht="15.75" hidden="false" customHeight="false" outlineLevel="0" collapsed="false">
      <c r="A155" s="40"/>
    </row>
    <row r="156" customFormat="false" ht="15.75" hidden="false" customHeight="false" outlineLevel="0" collapsed="false">
      <c r="A156" s="40"/>
    </row>
    <row r="157" customFormat="false" ht="15.75" hidden="false" customHeight="false" outlineLevel="0" collapsed="false">
      <c r="A157" s="40"/>
    </row>
    <row r="158" customFormat="false" ht="15.75" hidden="false" customHeight="false" outlineLevel="0" collapsed="false">
      <c r="A158" s="40"/>
    </row>
    <row r="159" customFormat="false" ht="15.75" hidden="false" customHeight="false" outlineLevel="0" collapsed="false">
      <c r="A159" s="40"/>
    </row>
    <row r="160" customFormat="false" ht="15.75" hidden="false" customHeight="false" outlineLevel="0" collapsed="false">
      <c r="A160" s="40"/>
    </row>
    <row r="161" customFormat="false" ht="15.75" hidden="false" customHeight="false" outlineLevel="0" collapsed="false">
      <c r="A161" s="40"/>
    </row>
    <row r="162" customFormat="false" ht="15.75" hidden="false" customHeight="false" outlineLevel="0" collapsed="false">
      <c r="A162" s="40"/>
    </row>
    <row r="163" customFormat="false" ht="15.75" hidden="false" customHeight="false" outlineLevel="0" collapsed="false">
      <c r="A163" s="40"/>
    </row>
    <row r="164" customFormat="false" ht="15.75" hidden="false" customHeight="false" outlineLevel="0" collapsed="false">
      <c r="A164" s="40"/>
    </row>
    <row r="165" customFormat="false" ht="15.75" hidden="false" customHeight="false" outlineLevel="0" collapsed="false">
      <c r="A165" s="40"/>
    </row>
    <row r="166" customFormat="false" ht="15.75" hidden="false" customHeight="false" outlineLevel="0" collapsed="false">
      <c r="A166" s="40"/>
    </row>
    <row r="167" customFormat="false" ht="15.75" hidden="false" customHeight="false" outlineLevel="0" collapsed="false">
      <c r="A167" s="40"/>
    </row>
    <row r="168" customFormat="false" ht="15.75" hidden="false" customHeight="false" outlineLevel="0" collapsed="false">
      <c r="A168" s="40"/>
    </row>
    <row r="169" customFormat="false" ht="15.75" hidden="false" customHeight="false" outlineLevel="0" collapsed="false">
      <c r="A169" s="40"/>
    </row>
    <row r="170" customFormat="false" ht="15.75" hidden="false" customHeight="false" outlineLevel="0" collapsed="false">
      <c r="A170" s="40"/>
    </row>
    <row r="171" customFormat="false" ht="15.75" hidden="false" customHeight="false" outlineLevel="0" collapsed="false">
      <c r="A171" s="40"/>
    </row>
    <row r="172" customFormat="false" ht="15.75" hidden="false" customHeight="false" outlineLevel="0" collapsed="false">
      <c r="A172" s="40"/>
    </row>
    <row r="173" customFormat="false" ht="15.75" hidden="false" customHeight="false" outlineLevel="0" collapsed="false">
      <c r="A173" s="40"/>
    </row>
    <row r="174" customFormat="false" ht="15.75" hidden="false" customHeight="false" outlineLevel="0" collapsed="false">
      <c r="A174" s="40"/>
    </row>
    <row r="175" customFormat="false" ht="15.75" hidden="false" customHeight="false" outlineLevel="0" collapsed="false">
      <c r="A175" s="40"/>
    </row>
    <row r="176" customFormat="false" ht="15.75" hidden="false" customHeight="false" outlineLevel="0" collapsed="false">
      <c r="A176" s="40"/>
    </row>
    <row r="177" customFormat="false" ht="15.75" hidden="false" customHeight="false" outlineLevel="0" collapsed="false">
      <c r="A177" s="40"/>
    </row>
    <row r="178" customFormat="false" ht="15.75" hidden="false" customHeight="false" outlineLevel="0" collapsed="false">
      <c r="A178" s="40"/>
    </row>
    <row r="179" customFormat="false" ht="15.75" hidden="false" customHeight="false" outlineLevel="0" collapsed="false">
      <c r="A179" s="40"/>
    </row>
    <row r="180" customFormat="false" ht="15.75" hidden="false" customHeight="false" outlineLevel="0" collapsed="false">
      <c r="A180" s="40"/>
    </row>
    <row r="181" customFormat="false" ht="15.75" hidden="false" customHeight="false" outlineLevel="0" collapsed="false">
      <c r="A181" s="40"/>
    </row>
    <row r="182" customFormat="false" ht="15.75" hidden="false" customHeight="false" outlineLevel="0" collapsed="false">
      <c r="A182" s="40"/>
    </row>
    <row r="183" customFormat="false" ht="15.75" hidden="false" customHeight="false" outlineLevel="0" collapsed="false">
      <c r="A183" s="40"/>
    </row>
    <row r="184" customFormat="false" ht="15.75" hidden="false" customHeight="false" outlineLevel="0" collapsed="false">
      <c r="A184" s="40"/>
    </row>
    <row r="185" customFormat="false" ht="15.75" hidden="false" customHeight="false" outlineLevel="0" collapsed="false">
      <c r="A185" s="40"/>
    </row>
    <row r="186" customFormat="false" ht="15.75" hidden="false" customHeight="false" outlineLevel="0" collapsed="false">
      <c r="A186" s="40"/>
    </row>
    <row r="187" customFormat="false" ht="15.75" hidden="false" customHeight="false" outlineLevel="0" collapsed="false">
      <c r="A187" s="40"/>
    </row>
    <row r="188" customFormat="false" ht="15.75" hidden="false" customHeight="false" outlineLevel="0" collapsed="false">
      <c r="A188" s="40"/>
    </row>
    <row r="189" customFormat="false" ht="15.75" hidden="false" customHeight="false" outlineLevel="0" collapsed="false">
      <c r="A189" s="40"/>
    </row>
    <row r="190" customFormat="false" ht="15.75" hidden="false" customHeight="false" outlineLevel="0" collapsed="false">
      <c r="A190" s="40"/>
    </row>
    <row r="191" customFormat="false" ht="15.75" hidden="false" customHeight="false" outlineLevel="0" collapsed="false">
      <c r="A191" s="40"/>
    </row>
    <row r="192" customFormat="false" ht="15.75" hidden="false" customHeight="false" outlineLevel="0" collapsed="false">
      <c r="A192" s="40"/>
    </row>
    <row r="193" customFormat="false" ht="15.75" hidden="false" customHeight="false" outlineLevel="0" collapsed="false">
      <c r="A193" s="40"/>
    </row>
    <row r="194" customFormat="false" ht="15.75" hidden="false" customHeight="false" outlineLevel="0" collapsed="false">
      <c r="A194" s="40"/>
    </row>
    <row r="195" customFormat="false" ht="15.75" hidden="false" customHeight="false" outlineLevel="0" collapsed="false">
      <c r="A195" s="40"/>
    </row>
    <row r="196" customFormat="false" ht="15.75" hidden="false" customHeight="false" outlineLevel="0" collapsed="false">
      <c r="A196" s="40"/>
    </row>
    <row r="197" customFormat="false" ht="15.75" hidden="false" customHeight="false" outlineLevel="0" collapsed="false">
      <c r="A197" s="40"/>
    </row>
    <row r="198" customFormat="false" ht="15.75" hidden="false" customHeight="false" outlineLevel="0" collapsed="false">
      <c r="A198" s="40"/>
    </row>
    <row r="199" customFormat="false" ht="15.75" hidden="false" customHeight="false" outlineLevel="0" collapsed="false">
      <c r="A199" s="40"/>
    </row>
    <row r="200" customFormat="false" ht="15.75" hidden="false" customHeight="false" outlineLevel="0" collapsed="false">
      <c r="A200" s="40"/>
    </row>
    <row r="201" customFormat="false" ht="15.75" hidden="false" customHeight="false" outlineLevel="0" collapsed="false">
      <c r="A201" s="40"/>
    </row>
    <row r="202" customFormat="false" ht="15.75" hidden="false" customHeight="false" outlineLevel="0" collapsed="false">
      <c r="A202" s="40"/>
    </row>
    <row r="203" customFormat="false" ht="15.75" hidden="false" customHeight="false" outlineLevel="0" collapsed="false">
      <c r="A203" s="40"/>
    </row>
    <row r="204" customFormat="false" ht="15.75" hidden="false" customHeight="false" outlineLevel="0" collapsed="false">
      <c r="A204" s="40"/>
    </row>
    <row r="205" customFormat="false" ht="15.75" hidden="false" customHeight="false" outlineLevel="0" collapsed="false">
      <c r="A205" s="40"/>
    </row>
    <row r="206" customFormat="false" ht="15.75" hidden="false" customHeight="false" outlineLevel="0" collapsed="false">
      <c r="A206" s="40"/>
    </row>
    <row r="207" customFormat="false" ht="15.75" hidden="false" customHeight="false" outlineLevel="0" collapsed="false">
      <c r="A207" s="40"/>
    </row>
    <row r="208" customFormat="false" ht="15.75" hidden="false" customHeight="false" outlineLevel="0" collapsed="false">
      <c r="A208" s="40"/>
    </row>
    <row r="209" customFormat="false" ht="15.75" hidden="false" customHeight="false" outlineLevel="0" collapsed="false">
      <c r="A209" s="40"/>
    </row>
    <row r="210" customFormat="false" ht="15.75" hidden="false" customHeight="false" outlineLevel="0" collapsed="false">
      <c r="A210" s="40"/>
    </row>
    <row r="211" customFormat="false" ht="15.75" hidden="false" customHeight="false" outlineLevel="0" collapsed="false">
      <c r="A211" s="40"/>
    </row>
    <row r="212" customFormat="false" ht="15.75" hidden="false" customHeight="false" outlineLevel="0" collapsed="false">
      <c r="A212" s="40"/>
    </row>
    <row r="213" customFormat="false" ht="15.75" hidden="false" customHeight="false" outlineLevel="0" collapsed="false">
      <c r="A213" s="40"/>
    </row>
    <row r="214" customFormat="false" ht="15.75" hidden="false" customHeight="false" outlineLevel="0" collapsed="false">
      <c r="A214" s="40"/>
    </row>
    <row r="215" customFormat="false" ht="15.75" hidden="false" customHeight="false" outlineLevel="0" collapsed="false">
      <c r="A215" s="40"/>
    </row>
    <row r="216" customFormat="false" ht="15.75" hidden="false" customHeight="false" outlineLevel="0" collapsed="false">
      <c r="A216" s="40"/>
    </row>
    <row r="217" customFormat="false" ht="15.75" hidden="false" customHeight="false" outlineLevel="0" collapsed="false">
      <c r="A217" s="40"/>
    </row>
    <row r="218" customFormat="false" ht="15.75" hidden="false" customHeight="false" outlineLevel="0" collapsed="false">
      <c r="A218" s="40"/>
    </row>
    <row r="219" customFormat="false" ht="15.75" hidden="false" customHeight="false" outlineLevel="0" collapsed="false">
      <c r="A219" s="40"/>
    </row>
    <row r="220" customFormat="false" ht="15.75" hidden="false" customHeight="false" outlineLevel="0" collapsed="false">
      <c r="A220" s="40"/>
    </row>
    <row r="221" customFormat="false" ht="15.75" hidden="false" customHeight="false" outlineLevel="0" collapsed="false">
      <c r="A221" s="40"/>
    </row>
    <row r="222" customFormat="false" ht="15.75" hidden="false" customHeight="false" outlineLevel="0" collapsed="false">
      <c r="A222" s="40"/>
    </row>
    <row r="223" customFormat="false" ht="15.75" hidden="false" customHeight="false" outlineLevel="0" collapsed="false">
      <c r="A223" s="40"/>
    </row>
    <row r="224" customFormat="false" ht="15.75" hidden="false" customHeight="false" outlineLevel="0" collapsed="false">
      <c r="A224" s="40"/>
    </row>
    <row r="225" customFormat="false" ht="15.75" hidden="false" customHeight="false" outlineLevel="0" collapsed="false">
      <c r="A225" s="40"/>
    </row>
    <row r="226" customFormat="false" ht="15.75" hidden="false" customHeight="false" outlineLevel="0" collapsed="false">
      <c r="A226" s="40"/>
    </row>
    <row r="227" customFormat="false" ht="15.75" hidden="false" customHeight="false" outlineLevel="0" collapsed="false">
      <c r="A227" s="40"/>
    </row>
    <row r="228" customFormat="false" ht="15.75" hidden="false" customHeight="false" outlineLevel="0" collapsed="false">
      <c r="A228" s="40"/>
    </row>
    <row r="229" customFormat="false" ht="15.75" hidden="false" customHeight="false" outlineLevel="0" collapsed="false">
      <c r="A229" s="40"/>
    </row>
    <row r="230" customFormat="false" ht="15.75" hidden="false" customHeight="false" outlineLevel="0" collapsed="false">
      <c r="A230" s="40"/>
    </row>
    <row r="231" customFormat="false" ht="15.75" hidden="false" customHeight="false" outlineLevel="0" collapsed="false">
      <c r="A231" s="40"/>
    </row>
    <row r="232" customFormat="false" ht="15.75" hidden="false" customHeight="false" outlineLevel="0" collapsed="false">
      <c r="A232" s="40"/>
    </row>
    <row r="233" customFormat="false" ht="15.75" hidden="false" customHeight="false" outlineLevel="0" collapsed="false">
      <c r="A233" s="40"/>
    </row>
    <row r="234" customFormat="false" ht="15.75" hidden="false" customHeight="false" outlineLevel="0" collapsed="false">
      <c r="A234" s="40"/>
    </row>
    <row r="235" customFormat="false" ht="15.75" hidden="false" customHeight="false" outlineLevel="0" collapsed="false">
      <c r="A235" s="40"/>
    </row>
    <row r="236" customFormat="false" ht="15.75" hidden="false" customHeight="false" outlineLevel="0" collapsed="false">
      <c r="A236" s="40"/>
    </row>
    <row r="237" customFormat="false" ht="15.75" hidden="false" customHeight="false" outlineLevel="0" collapsed="false">
      <c r="A237" s="40"/>
    </row>
    <row r="238" customFormat="false" ht="15.75" hidden="false" customHeight="false" outlineLevel="0" collapsed="false">
      <c r="A238" s="40"/>
    </row>
    <row r="239" customFormat="false" ht="15.75" hidden="false" customHeight="false" outlineLevel="0" collapsed="false">
      <c r="A239" s="40"/>
    </row>
    <row r="240" customFormat="false" ht="15.75" hidden="false" customHeight="false" outlineLevel="0" collapsed="false">
      <c r="A240" s="40"/>
    </row>
    <row r="241" customFormat="false" ht="15.75" hidden="false" customHeight="false" outlineLevel="0" collapsed="false">
      <c r="A241" s="40"/>
    </row>
    <row r="242" customFormat="false" ht="15.75" hidden="false" customHeight="false" outlineLevel="0" collapsed="false">
      <c r="A242" s="40"/>
    </row>
    <row r="243" customFormat="false" ht="15.75" hidden="false" customHeight="false" outlineLevel="0" collapsed="false">
      <c r="A243" s="40"/>
    </row>
    <row r="244" customFormat="false" ht="15.75" hidden="false" customHeight="false" outlineLevel="0" collapsed="false">
      <c r="A244" s="40"/>
    </row>
    <row r="245" customFormat="false" ht="15.75" hidden="false" customHeight="false" outlineLevel="0" collapsed="false">
      <c r="A245" s="40"/>
    </row>
    <row r="246" customFormat="false" ht="15.75" hidden="false" customHeight="false" outlineLevel="0" collapsed="false">
      <c r="A246" s="40"/>
    </row>
    <row r="247" customFormat="false" ht="15.75" hidden="false" customHeight="false" outlineLevel="0" collapsed="false">
      <c r="A247" s="40"/>
    </row>
    <row r="248" customFormat="false" ht="15.75" hidden="false" customHeight="false" outlineLevel="0" collapsed="false">
      <c r="A248" s="40"/>
    </row>
    <row r="249" customFormat="false" ht="15.75" hidden="false" customHeight="false" outlineLevel="0" collapsed="false">
      <c r="A249" s="40"/>
    </row>
    <row r="250" customFormat="false" ht="15.75" hidden="false" customHeight="false" outlineLevel="0" collapsed="false">
      <c r="A250" s="40"/>
    </row>
    <row r="251" customFormat="false" ht="15.75" hidden="false" customHeight="false" outlineLevel="0" collapsed="false">
      <c r="A251" s="40"/>
    </row>
    <row r="252" customFormat="false" ht="15.75" hidden="false" customHeight="false" outlineLevel="0" collapsed="false">
      <c r="A252" s="40"/>
    </row>
    <row r="253" customFormat="false" ht="15.75" hidden="false" customHeight="false" outlineLevel="0" collapsed="false">
      <c r="A253" s="40"/>
    </row>
    <row r="254" customFormat="false" ht="15.75" hidden="false" customHeight="false" outlineLevel="0" collapsed="false">
      <c r="A254" s="40"/>
    </row>
  </sheetData>
  <mergeCells count="10">
    <mergeCell ref="F1:H1"/>
    <mergeCell ref="A2:H2"/>
    <mergeCell ref="D4:F4"/>
    <mergeCell ref="B6:B16"/>
    <mergeCell ref="B17:B19"/>
    <mergeCell ref="B20:B22"/>
    <mergeCell ref="B23:B25"/>
    <mergeCell ref="B26:B28"/>
    <mergeCell ref="B29:B31"/>
    <mergeCell ref="C29:C31"/>
  </mergeCells>
  <dataValidations count="1">
    <dataValidation allowBlank="true" errorStyle="stop" operator="between" showDropDown="false" showErrorMessage="true" showInputMessage="true" sqref="G7:G16 G18:G19 G21:G22 G24:G25 G27:G28 G30:G33" type="list">
      <formula1>"0,1"</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6"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5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F1" activeCellId="0" sqref="F1"/>
    </sheetView>
  </sheetViews>
  <sheetFormatPr defaultColWidth="9.1484375" defaultRowHeight="15.75" zeroHeight="false" outlineLevelRow="0" outlineLevelCol="0"/>
  <cols>
    <col collapsed="false" customWidth="true" hidden="false" outlineLevel="0" max="1" min="1" style="41" width="8.57"/>
    <col collapsed="false" customWidth="true" hidden="false" outlineLevel="0" max="2" min="2" style="2" width="53.42"/>
    <col collapsed="false" customWidth="true" hidden="false" outlineLevel="0" max="3" min="3" style="3" width="55.29"/>
    <col collapsed="false" customWidth="true" hidden="false" outlineLevel="0" max="4" min="4" style="3" width="32.15"/>
    <col collapsed="false" customWidth="true" hidden="false" outlineLevel="0" max="5" min="5" style="42" width="13.57"/>
    <col collapsed="false" customWidth="true" hidden="false" outlineLevel="0" max="6" min="6" style="3" width="17.42"/>
    <col collapsed="false" customWidth="true" hidden="false" outlineLevel="0" max="7" min="7" style="3" width="22.42"/>
    <col collapsed="false" customWidth="true" hidden="false" outlineLevel="0" max="8" min="8" style="43" width="56"/>
    <col collapsed="false" customWidth="true" hidden="false" outlineLevel="0" max="9" min="9" style="44" width="20"/>
    <col collapsed="false" customWidth="false" hidden="false" outlineLevel="0" max="16384" min="10" style="4" width="9.14"/>
  </cols>
  <sheetData>
    <row r="1" customFormat="false" ht="70.5" hidden="false" customHeight="true" outlineLevel="0" collapsed="false">
      <c r="F1" s="45" t="s">
        <v>149</v>
      </c>
      <c r="G1" s="45"/>
      <c r="H1" s="45"/>
    </row>
    <row r="2" customFormat="false" ht="67.5" hidden="false" customHeight="true" outlineLevel="0" collapsed="false">
      <c r="A2" s="6" t="s">
        <v>150</v>
      </c>
      <c r="B2" s="6"/>
      <c r="C2" s="6"/>
      <c r="D2" s="6"/>
      <c r="E2" s="6"/>
      <c r="F2" s="6"/>
      <c r="G2" s="6"/>
      <c r="H2" s="6"/>
    </row>
    <row r="3" customFormat="false" ht="76.5" hidden="false" customHeight="true" outlineLevel="0" collapsed="false">
      <c r="A3" s="7" t="s">
        <v>2</v>
      </c>
      <c r="B3" s="8" t="s">
        <v>3</v>
      </c>
      <c r="C3" s="8" t="s">
        <v>4</v>
      </c>
      <c r="D3" s="8" t="s">
        <v>5</v>
      </c>
      <c r="E3" s="8" t="s">
        <v>6</v>
      </c>
      <c r="F3" s="8" t="s">
        <v>7</v>
      </c>
      <c r="G3" s="8" t="s">
        <v>8</v>
      </c>
      <c r="H3" s="8" t="s">
        <v>9</v>
      </c>
    </row>
    <row r="4" customFormat="false" ht="33.75" hidden="false" customHeight="true" outlineLevel="0" collapsed="false">
      <c r="A4" s="7"/>
      <c r="B4" s="8"/>
      <c r="C4" s="8"/>
      <c r="D4" s="46" t="s">
        <v>10</v>
      </c>
      <c r="E4" s="46"/>
      <c r="F4" s="46"/>
      <c r="G4" s="12" t="n">
        <f aca="false">E5*G5+E53*G53+E54*G54</f>
        <v>1</v>
      </c>
      <c r="H4" s="20" t="s">
        <v>151</v>
      </c>
    </row>
    <row r="5" customFormat="false" ht="132" hidden="false" customHeight="true" outlineLevel="0" collapsed="false">
      <c r="A5" s="28" t="s">
        <v>152</v>
      </c>
      <c r="B5" s="20" t="s">
        <v>153</v>
      </c>
      <c r="C5" s="20" t="s">
        <v>154</v>
      </c>
      <c r="D5" s="20" t="s">
        <v>14</v>
      </c>
      <c r="E5" s="20" t="n">
        <v>0.9</v>
      </c>
      <c r="F5" s="35" t="s">
        <v>15</v>
      </c>
      <c r="G5" s="12" t="n">
        <f aca="false">E6*G6+E25*G25+E28*G28+E29*G29+E30*G30+E31*G31+E51*G51+E52*G52</f>
        <v>1</v>
      </c>
      <c r="H5" s="20" t="s">
        <v>155</v>
      </c>
    </row>
    <row r="6" customFormat="false" ht="83.25" hidden="false" customHeight="true" outlineLevel="0" collapsed="false">
      <c r="A6" s="28" t="s">
        <v>17</v>
      </c>
      <c r="B6" s="20" t="s">
        <v>156</v>
      </c>
      <c r="C6" s="20" t="s">
        <v>157</v>
      </c>
      <c r="D6" s="20" t="s">
        <v>158</v>
      </c>
      <c r="E6" s="20" t="n">
        <v>0.05</v>
      </c>
      <c r="F6" s="35" t="s">
        <v>159</v>
      </c>
      <c r="G6" s="12" t="n">
        <f aca="false">E7*G7+E8*G8+E11*G11+E12*G12+E15*G15+E16*G16+E19*G19+E20*G20+E23*G23+E24*G24</f>
        <v>1</v>
      </c>
      <c r="H6" s="20" t="s">
        <v>160</v>
      </c>
    </row>
    <row r="7" customFormat="false" ht="374.25" hidden="false" customHeight="true" outlineLevel="0" collapsed="false">
      <c r="A7" s="21" t="s">
        <v>23</v>
      </c>
      <c r="B7" s="20"/>
      <c r="C7" s="20" t="s">
        <v>161</v>
      </c>
      <c r="D7" s="20" t="s">
        <v>63</v>
      </c>
      <c r="E7" s="20" t="n">
        <v>0.1</v>
      </c>
      <c r="F7" s="35" t="s">
        <v>64</v>
      </c>
      <c r="G7" s="36" t="n">
        <v>1</v>
      </c>
      <c r="H7" s="20" t="s">
        <v>162</v>
      </c>
    </row>
    <row r="8" customFormat="false" ht="180.75" hidden="false" customHeight="true" outlineLevel="0" collapsed="false">
      <c r="A8" s="21" t="s">
        <v>28</v>
      </c>
      <c r="B8" s="20"/>
      <c r="C8" s="20" t="s">
        <v>163</v>
      </c>
      <c r="D8" s="20" t="s">
        <v>164</v>
      </c>
      <c r="E8" s="20" t="n">
        <v>0.1</v>
      </c>
      <c r="F8" s="35" t="s">
        <v>165</v>
      </c>
      <c r="G8" s="12" t="n">
        <f aca="false">G9/G10</f>
        <v>1</v>
      </c>
      <c r="H8" s="20" t="s">
        <v>166</v>
      </c>
      <c r="I8" s="47"/>
    </row>
    <row r="9" customFormat="false" ht="47.25" hidden="false" customHeight="false" outlineLevel="0" collapsed="false">
      <c r="A9" s="21" t="s">
        <v>167</v>
      </c>
      <c r="B9" s="20"/>
      <c r="C9" s="20"/>
      <c r="D9" s="20" t="s">
        <v>168</v>
      </c>
      <c r="E9" s="20" t="s">
        <v>154</v>
      </c>
      <c r="F9" s="35" t="s">
        <v>169</v>
      </c>
      <c r="G9" s="48" t="n">
        <v>1</v>
      </c>
      <c r="H9" s="20" t="s">
        <v>170</v>
      </c>
    </row>
    <row r="10" customFormat="false" ht="36.75" hidden="false" customHeight="true" outlineLevel="0" collapsed="false">
      <c r="A10" s="21" t="s">
        <v>171</v>
      </c>
      <c r="B10" s="20"/>
      <c r="C10" s="20"/>
      <c r="D10" s="20" t="s">
        <v>172</v>
      </c>
      <c r="E10" s="20" t="s">
        <v>154</v>
      </c>
      <c r="F10" s="35" t="s">
        <v>173</v>
      </c>
      <c r="G10" s="48" t="n">
        <v>1</v>
      </c>
      <c r="H10" s="20" t="s">
        <v>174</v>
      </c>
    </row>
    <row r="11" customFormat="false" ht="148.5" hidden="false" customHeight="true" outlineLevel="0" collapsed="false">
      <c r="A11" s="21" t="s">
        <v>33</v>
      </c>
      <c r="B11" s="20"/>
      <c r="C11" s="20" t="s">
        <v>175</v>
      </c>
      <c r="D11" s="20" t="s">
        <v>176</v>
      </c>
      <c r="E11" s="20" t="n">
        <v>0.1</v>
      </c>
      <c r="F11" s="35" t="s">
        <v>177</v>
      </c>
      <c r="G11" s="36" t="n">
        <v>1</v>
      </c>
      <c r="H11" s="20" t="s">
        <v>56</v>
      </c>
    </row>
    <row r="12" customFormat="false" ht="194.25" hidden="false" customHeight="true" outlineLevel="0" collapsed="false">
      <c r="A12" s="21" t="s">
        <v>38</v>
      </c>
      <c r="B12" s="20"/>
      <c r="C12" s="20" t="s">
        <v>178</v>
      </c>
      <c r="D12" s="20" t="s">
        <v>179</v>
      </c>
      <c r="E12" s="20" t="n">
        <v>0.1</v>
      </c>
      <c r="F12" s="35" t="s">
        <v>50</v>
      </c>
      <c r="G12" s="12" t="n">
        <f aca="false">IF(OR(G13=0,G14=0),0,E13*G13+E14*G14)</f>
        <v>1</v>
      </c>
      <c r="H12" s="20" t="s">
        <v>180</v>
      </c>
    </row>
    <row r="13" customFormat="false" ht="102" hidden="false" customHeight="true" outlineLevel="0" collapsed="false">
      <c r="A13" s="21" t="s">
        <v>181</v>
      </c>
      <c r="B13" s="20"/>
      <c r="C13" s="20"/>
      <c r="D13" s="20" t="s">
        <v>182</v>
      </c>
      <c r="E13" s="20" t="n">
        <v>0.5</v>
      </c>
      <c r="F13" s="49" t="s">
        <v>183</v>
      </c>
      <c r="G13" s="36" t="n">
        <v>1</v>
      </c>
      <c r="H13" s="20" t="s">
        <v>184</v>
      </c>
    </row>
    <row r="14" customFormat="false" ht="399" hidden="false" customHeight="true" outlineLevel="0" collapsed="false">
      <c r="A14" s="21" t="s">
        <v>185</v>
      </c>
      <c r="B14" s="20"/>
      <c r="C14" s="20"/>
      <c r="D14" s="20" t="s">
        <v>186</v>
      </c>
      <c r="E14" s="20" t="n">
        <v>0.5</v>
      </c>
      <c r="F14" s="49" t="s">
        <v>187</v>
      </c>
      <c r="G14" s="36" t="n">
        <v>1</v>
      </c>
      <c r="H14" s="20" t="s">
        <v>188</v>
      </c>
    </row>
    <row r="15" customFormat="false" ht="111" hidden="false" customHeight="true" outlineLevel="0" collapsed="false">
      <c r="A15" s="21" t="s">
        <v>42</v>
      </c>
      <c r="B15" s="20"/>
      <c r="C15" s="20" t="s">
        <v>189</v>
      </c>
      <c r="D15" s="20" t="s">
        <v>190</v>
      </c>
      <c r="E15" s="20" t="n">
        <v>0.1</v>
      </c>
      <c r="F15" s="17" t="s">
        <v>55</v>
      </c>
      <c r="G15" s="36" t="n">
        <v>1</v>
      </c>
      <c r="H15" s="20" t="s">
        <v>37</v>
      </c>
    </row>
    <row r="16" customFormat="false" ht="191.25" hidden="false" customHeight="true" outlineLevel="0" collapsed="false">
      <c r="A16" s="21" t="s">
        <v>47</v>
      </c>
      <c r="B16" s="20"/>
      <c r="C16" s="20" t="s">
        <v>191</v>
      </c>
      <c r="D16" s="20" t="s">
        <v>192</v>
      </c>
      <c r="E16" s="20" t="n">
        <v>0.1</v>
      </c>
      <c r="F16" s="35" t="s">
        <v>193</v>
      </c>
      <c r="G16" s="12" t="n">
        <f aca="false">IF(OR(G17=0,G18=0),0,E17*G17+E18*G18)</f>
        <v>1</v>
      </c>
      <c r="H16" s="20" t="s">
        <v>194</v>
      </c>
    </row>
    <row r="17" customFormat="false" ht="307.5" hidden="false" customHeight="true" outlineLevel="0" collapsed="false">
      <c r="A17" s="21" t="s">
        <v>195</v>
      </c>
      <c r="B17" s="20"/>
      <c r="C17" s="20"/>
      <c r="D17" s="20" t="s">
        <v>196</v>
      </c>
      <c r="E17" s="20" t="n">
        <v>0.5</v>
      </c>
      <c r="F17" s="35" t="s">
        <v>197</v>
      </c>
      <c r="G17" s="36" t="n">
        <v>1</v>
      </c>
      <c r="H17" s="20" t="s">
        <v>198</v>
      </c>
    </row>
    <row r="18" customFormat="false" ht="178.5" hidden="false" customHeight="true" outlineLevel="0" collapsed="false">
      <c r="A18" s="21" t="s">
        <v>199</v>
      </c>
      <c r="B18" s="20"/>
      <c r="C18" s="20"/>
      <c r="D18" s="20" t="s">
        <v>200</v>
      </c>
      <c r="E18" s="20" t="n">
        <v>0.5</v>
      </c>
      <c r="F18" s="35" t="s">
        <v>201</v>
      </c>
      <c r="G18" s="36" t="n">
        <v>1</v>
      </c>
      <c r="H18" s="20" t="s">
        <v>202</v>
      </c>
    </row>
    <row r="19" customFormat="false" ht="126.75" hidden="false" customHeight="true" outlineLevel="0" collapsed="false">
      <c r="A19" s="21" t="s">
        <v>52</v>
      </c>
      <c r="B19" s="20"/>
      <c r="C19" s="20" t="s">
        <v>203</v>
      </c>
      <c r="D19" s="20" t="s">
        <v>204</v>
      </c>
      <c r="E19" s="20" t="n">
        <v>0.1</v>
      </c>
      <c r="F19" s="35" t="s">
        <v>205</v>
      </c>
      <c r="G19" s="36" t="n">
        <v>1</v>
      </c>
      <c r="H19" s="20" t="s">
        <v>206</v>
      </c>
    </row>
    <row r="20" customFormat="false" ht="206.25" hidden="false" customHeight="true" outlineLevel="0" collapsed="false">
      <c r="A20" s="21" t="s">
        <v>57</v>
      </c>
      <c r="B20" s="20"/>
      <c r="C20" s="20" t="s">
        <v>207</v>
      </c>
      <c r="D20" s="20" t="s">
        <v>208</v>
      </c>
      <c r="E20" s="20" t="n">
        <v>0.1</v>
      </c>
      <c r="F20" s="35" t="s">
        <v>41</v>
      </c>
      <c r="G20" s="12" t="n">
        <f aca="false">IF(OR(G21=0,G22=0),0,E21*G21+E22*G22)</f>
        <v>1</v>
      </c>
      <c r="H20" s="20" t="s">
        <v>209</v>
      </c>
    </row>
    <row r="21" customFormat="false" ht="334.5" hidden="false" customHeight="true" outlineLevel="0" collapsed="false">
      <c r="A21" s="21" t="s">
        <v>210</v>
      </c>
      <c r="B21" s="20"/>
      <c r="C21" s="20"/>
      <c r="D21" s="20" t="s">
        <v>211</v>
      </c>
      <c r="E21" s="20" t="n">
        <v>0.5</v>
      </c>
      <c r="F21" s="35" t="s">
        <v>212</v>
      </c>
      <c r="G21" s="36" t="n">
        <v>1</v>
      </c>
      <c r="H21" s="20" t="s">
        <v>213</v>
      </c>
    </row>
    <row r="22" customFormat="false" ht="175.5" hidden="false" customHeight="true" outlineLevel="0" collapsed="false">
      <c r="A22" s="21" t="s">
        <v>214</v>
      </c>
      <c r="B22" s="20"/>
      <c r="C22" s="20"/>
      <c r="D22" s="20" t="s">
        <v>215</v>
      </c>
      <c r="E22" s="20" t="n">
        <v>0.5</v>
      </c>
      <c r="F22" s="35" t="s">
        <v>216</v>
      </c>
      <c r="G22" s="36" t="n">
        <v>1</v>
      </c>
      <c r="H22" s="20" t="s">
        <v>202</v>
      </c>
    </row>
    <row r="23" customFormat="false" ht="303" hidden="false" customHeight="true" outlineLevel="0" collapsed="false">
      <c r="A23" s="21" t="s">
        <v>61</v>
      </c>
      <c r="B23" s="20"/>
      <c r="C23" s="20" t="s">
        <v>217</v>
      </c>
      <c r="D23" s="20" t="s">
        <v>218</v>
      </c>
      <c r="E23" s="20" t="n">
        <v>0.1</v>
      </c>
      <c r="F23" s="35" t="s">
        <v>219</v>
      </c>
      <c r="G23" s="36" t="n">
        <v>1</v>
      </c>
      <c r="H23" s="20" t="s">
        <v>220</v>
      </c>
    </row>
    <row r="24" customFormat="false" ht="128.25" hidden="false" customHeight="true" outlineLevel="0" collapsed="false">
      <c r="A24" s="21" t="s">
        <v>65</v>
      </c>
      <c r="B24" s="20"/>
      <c r="C24" s="20" t="s">
        <v>221</v>
      </c>
      <c r="D24" s="20" t="s">
        <v>222</v>
      </c>
      <c r="E24" s="20" t="n">
        <v>0.1</v>
      </c>
      <c r="F24" s="35" t="s">
        <v>223</v>
      </c>
      <c r="G24" s="36" t="n">
        <v>1</v>
      </c>
      <c r="H24" s="20" t="s">
        <v>56</v>
      </c>
    </row>
    <row r="25" customFormat="false" ht="67.5" hidden="false" customHeight="true" outlineLevel="0" collapsed="false">
      <c r="A25" s="21" t="s">
        <v>69</v>
      </c>
      <c r="B25" s="20" t="s">
        <v>224</v>
      </c>
      <c r="C25" s="20" t="s">
        <v>225</v>
      </c>
      <c r="D25" s="20" t="s">
        <v>226</v>
      </c>
      <c r="E25" s="20" t="n">
        <v>0.01</v>
      </c>
      <c r="F25" s="35" t="s">
        <v>227</v>
      </c>
      <c r="G25" s="12" t="n">
        <f aca="false">E26*G26+E27*G27</f>
        <v>1</v>
      </c>
      <c r="H25" s="20" t="s">
        <v>228</v>
      </c>
    </row>
    <row r="26" customFormat="false" ht="146.25" hidden="false" customHeight="true" outlineLevel="0" collapsed="false">
      <c r="A26" s="31" t="s">
        <v>75</v>
      </c>
      <c r="B26" s="20"/>
      <c r="C26" s="20" t="s">
        <v>229</v>
      </c>
      <c r="D26" s="20" t="s">
        <v>230</v>
      </c>
      <c r="E26" s="20" t="n">
        <v>0.5</v>
      </c>
      <c r="F26" s="35" t="s">
        <v>231</v>
      </c>
      <c r="G26" s="36" t="n">
        <v>1</v>
      </c>
      <c r="H26" s="20" t="s">
        <v>56</v>
      </c>
    </row>
    <row r="27" customFormat="false" ht="94.5" hidden="false" customHeight="true" outlineLevel="0" collapsed="false">
      <c r="A27" s="31" t="s">
        <v>80</v>
      </c>
      <c r="B27" s="20"/>
      <c r="C27" s="20" t="s">
        <v>232</v>
      </c>
      <c r="D27" s="20" t="s">
        <v>233</v>
      </c>
      <c r="E27" s="20" t="n">
        <v>0.5</v>
      </c>
      <c r="F27" s="35" t="s">
        <v>234</v>
      </c>
      <c r="G27" s="36" t="n">
        <v>1</v>
      </c>
      <c r="H27" s="20" t="s">
        <v>56</v>
      </c>
    </row>
    <row r="28" customFormat="false" ht="195.75" hidden="false" customHeight="true" outlineLevel="0" collapsed="false">
      <c r="A28" s="31" t="s">
        <v>84</v>
      </c>
      <c r="B28" s="20" t="s">
        <v>235</v>
      </c>
      <c r="C28" s="20" t="s">
        <v>236</v>
      </c>
      <c r="D28" s="20" t="s">
        <v>237</v>
      </c>
      <c r="E28" s="20" t="n">
        <v>0.01</v>
      </c>
      <c r="F28" s="35" t="s">
        <v>238</v>
      </c>
      <c r="G28" s="36" t="n">
        <v>1</v>
      </c>
      <c r="H28" s="20" t="s">
        <v>79</v>
      </c>
    </row>
    <row r="29" customFormat="false" ht="223.5" hidden="false" customHeight="true" outlineLevel="0" collapsed="false">
      <c r="A29" s="28" t="s">
        <v>98</v>
      </c>
      <c r="B29" s="20" t="s">
        <v>239</v>
      </c>
      <c r="C29" s="20" t="s">
        <v>240</v>
      </c>
      <c r="D29" s="20" t="s">
        <v>241</v>
      </c>
      <c r="E29" s="20" t="n">
        <v>0.01</v>
      </c>
      <c r="F29" s="35" t="s">
        <v>242</v>
      </c>
      <c r="G29" s="36" t="n">
        <v>1</v>
      </c>
      <c r="H29" s="20" t="s">
        <v>79</v>
      </c>
    </row>
    <row r="30" customFormat="false" ht="365.25" hidden="false" customHeight="true" outlineLevel="0" collapsed="false">
      <c r="A30" s="28" t="s">
        <v>243</v>
      </c>
      <c r="B30" s="20" t="s">
        <v>244</v>
      </c>
      <c r="C30" s="20" t="s">
        <v>245</v>
      </c>
      <c r="D30" s="20" t="s">
        <v>246</v>
      </c>
      <c r="E30" s="20" t="n">
        <v>0.25</v>
      </c>
      <c r="F30" s="35" t="s">
        <v>247</v>
      </c>
      <c r="G30" s="36" t="n">
        <v>1</v>
      </c>
      <c r="H30" s="20" t="s">
        <v>248</v>
      </c>
    </row>
    <row r="31" customFormat="false" ht="99.75" hidden="false" customHeight="true" outlineLevel="0" collapsed="false">
      <c r="A31" s="21" t="s">
        <v>249</v>
      </c>
      <c r="B31" s="20" t="s">
        <v>250</v>
      </c>
      <c r="C31" s="20" t="s">
        <v>251</v>
      </c>
      <c r="D31" s="20" t="s">
        <v>252</v>
      </c>
      <c r="E31" s="20" t="n">
        <v>0.65</v>
      </c>
      <c r="F31" s="35" t="s">
        <v>253</v>
      </c>
      <c r="G31" s="12" t="n">
        <f aca="false">E32*G32+E35*G35+E36*G36+E37*G37+E38*G38+E39*G39+E40*G40+E41*G41+E42*G42+E43*G43+E48*G48+E50*G50</f>
        <v>1</v>
      </c>
      <c r="H31" s="20" t="s">
        <v>254</v>
      </c>
    </row>
    <row r="32" customFormat="false" ht="192" hidden="false" customHeight="true" outlineLevel="0" collapsed="false">
      <c r="A32" s="21" t="s">
        <v>255</v>
      </c>
      <c r="B32" s="20"/>
      <c r="C32" s="20" t="s">
        <v>256</v>
      </c>
      <c r="D32" s="20" t="s">
        <v>257</v>
      </c>
      <c r="E32" s="20" t="n">
        <v>0.01</v>
      </c>
      <c r="F32" s="35" t="s">
        <v>258</v>
      </c>
      <c r="G32" s="12" t="n">
        <f aca="false">IF(OR(G33=0,G34=0),0,E33*G33+E34*G34)</f>
        <v>1</v>
      </c>
      <c r="H32" s="20" t="s">
        <v>259</v>
      </c>
    </row>
    <row r="33" customFormat="false" ht="352.5" hidden="false" customHeight="true" outlineLevel="0" collapsed="false">
      <c r="A33" s="21" t="s">
        <v>260</v>
      </c>
      <c r="B33" s="20"/>
      <c r="C33" s="20"/>
      <c r="D33" s="20" t="s">
        <v>261</v>
      </c>
      <c r="E33" s="20" t="n">
        <v>0.5</v>
      </c>
      <c r="F33" s="35" t="s">
        <v>262</v>
      </c>
      <c r="G33" s="36" t="n">
        <v>1</v>
      </c>
      <c r="H33" s="20" t="s">
        <v>263</v>
      </c>
    </row>
    <row r="34" customFormat="false" ht="159.75" hidden="false" customHeight="true" outlineLevel="0" collapsed="false">
      <c r="A34" s="21" t="s">
        <v>264</v>
      </c>
      <c r="B34" s="20"/>
      <c r="C34" s="20"/>
      <c r="D34" s="20" t="s">
        <v>265</v>
      </c>
      <c r="E34" s="20" t="n">
        <v>0.5</v>
      </c>
      <c r="F34" s="35" t="s">
        <v>266</v>
      </c>
      <c r="G34" s="36" t="n">
        <v>1</v>
      </c>
      <c r="H34" s="20" t="s">
        <v>202</v>
      </c>
    </row>
    <row r="35" customFormat="false" ht="301.5" hidden="false" customHeight="true" outlineLevel="0" collapsed="false">
      <c r="A35" s="21" t="s">
        <v>267</v>
      </c>
      <c r="B35" s="20"/>
      <c r="C35" s="20" t="s">
        <v>268</v>
      </c>
      <c r="D35" s="20" t="s">
        <v>269</v>
      </c>
      <c r="E35" s="20" t="n">
        <v>0.05</v>
      </c>
      <c r="F35" s="35" t="s">
        <v>270</v>
      </c>
      <c r="G35" s="36" t="n">
        <v>1</v>
      </c>
      <c r="H35" s="20" t="s">
        <v>271</v>
      </c>
    </row>
    <row r="36" customFormat="false" ht="365.25" hidden="false" customHeight="true" outlineLevel="0" collapsed="false">
      <c r="A36" s="21" t="s">
        <v>272</v>
      </c>
      <c r="B36" s="20"/>
      <c r="C36" s="20" t="s">
        <v>273</v>
      </c>
      <c r="D36" s="20" t="s">
        <v>274</v>
      </c>
      <c r="E36" s="20" t="n">
        <v>0.05</v>
      </c>
      <c r="F36" s="35" t="s">
        <v>275</v>
      </c>
      <c r="G36" s="36" t="n">
        <v>1</v>
      </c>
      <c r="H36" s="20" t="s">
        <v>276</v>
      </c>
    </row>
    <row r="37" customFormat="false" ht="348.75" hidden="false" customHeight="true" outlineLevel="0" collapsed="false">
      <c r="A37" s="21" t="s">
        <v>277</v>
      </c>
      <c r="B37" s="20"/>
      <c r="C37" s="20" t="s">
        <v>278</v>
      </c>
      <c r="D37" s="20" t="s">
        <v>279</v>
      </c>
      <c r="E37" s="20" t="n">
        <v>0.01</v>
      </c>
      <c r="F37" s="35" t="s">
        <v>45</v>
      </c>
      <c r="G37" s="36" t="n">
        <v>1</v>
      </c>
      <c r="H37" s="20" t="s">
        <v>280</v>
      </c>
    </row>
    <row r="38" customFormat="false" ht="161.25" hidden="false" customHeight="true" outlineLevel="0" collapsed="false">
      <c r="A38" s="21" t="s">
        <v>281</v>
      </c>
      <c r="B38" s="20"/>
      <c r="C38" s="20" t="s">
        <v>282</v>
      </c>
      <c r="D38" s="20" t="s">
        <v>283</v>
      </c>
      <c r="E38" s="20" t="n">
        <v>0.4</v>
      </c>
      <c r="F38" s="35" t="s">
        <v>31</v>
      </c>
      <c r="G38" s="36" t="n">
        <v>1</v>
      </c>
      <c r="H38" s="20" t="s">
        <v>284</v>
      </c>
    </row>
    <row r="39" customFormat="false" ht="145.5" hidden="false" customHeight="true" outlineLevel="0" collapsed="false">
      <c r="A39" s="21" t="s">
        <v>285</v>
      </c>
      <c r="B39" s="20"/>
      <c r="C39" s="20" t="s">
        <v>286</v>
      </c>
      <c r="D39" s="20" t="s">
        <v>287</v>
      </c>
      <c r="E39" s="20" t="n">
        <v>0.01</v>
      </c>
      <c r="F39" s="35" t="s">
        <v>288</v>
      </c>
      <c r="G39" s="36" t="n">
        <v>1</v>
      </c>
      <c r="H39" s="20" t="s">
        <v>289</v>
      </c>
    </row>
    <row r="40" customFormat="false" ht="347.25" hidden="false" customHeight="true" outlineLevel="0" collapsed="false">
      <c r="A40" s="21" t="s">
        <v>290</v>
      </c>
      <c r="B40" s="20"/>
      <c r="C40" s="20" t="s">
        <v>291</v>
      </c>
      <c r="D40" s="20" t="s">
        <v>292</v>
      </c>
      <c r="E40" s="20" t="n">
        <v>0.4</v>
      </c>
      <c r="F40" s="35" t="s">
        <v>293</v>
      </c>
      <c r="G40" s="36" t="n">
        <v>1</v>
      </c>
      <c r="H40" s="20" t="s">
        <v>294</v>
      </c>
    </row>
    <row r="41" customFormat="false" ht="114.75" hidden="false" customHeight="true" outlineLevel="0" collapsed="false">
      <c r="A41" s="21" t="s">
        <v>295</v>
      </c>
      <c r="B41" s="20"/>
      <c r="C41" s="20" t="s">
        <v>296</v>
      </c>
      <c r="D41" s="20" t="s">
        <v>297</v>
      </c>
      <c r="E41" s="20" t="n">
        <v>0.01</v>
      </c>
      <c r="F41" s="35" t="s">
        <v>298</v>
      </c>
      <c r="G41" s="36" t="n">
        <v>1</v>
      </c>
      <c r="H41" s="20" t="s">
        <v>299</v>
      </c>
    </row>
    <row r="42" customFormat="false" ht="85.5" hidden="false" customHeight="true" outlineLevel="0" collapsed="false">
      <c r="A42" s="21" t="s">
        <v>300</v>
      </c>
      <c r="B42" s="20"/>
      <c r="C42" s="20" t="s">
        <v>301</v>
      </c>
      <c r="D42" s="20" t="s">
        <v>302</v>
      </c>
      <c r="E42" s="20" t="n">
        <v>0.01</v>
      </c>
      <c r="F42" s="35" t="s">
        <v>303</v>
      </c>
      <c r="G42" s="36" t="n">
        <v>1</v>
      </c>
      <c r="H42" s="20" t="s">
        <v>51</v>
      </c>
    </row>
    <row r="43" customFormat="false" ht="48" hidden="false" customHeight="true" outlineLevel="0" collapsed="false">
      <c r="A43" s="21" t="s">
        <v>304</v>
      </c>
      <c r="B43" s="20"/>
      <c r="C43" s="20" t="s">
        <v>305</v>
      </c>
      <c r="D43" s="20" t="s">
        <v>306</v>
      </c>
      <c r="E43" s="20" t="n">
        <v>0.03</v>
      </c>
      <c r="F43" s="35" t="s">
        <v>307</v>
      </c>
      <c r="G43" s="12" t="n">
        <f aca="false">E44*G44+E45*G45</f>
        <v>1</v>
      </c>
      <c r="H43" s="20" t="s">
        <v>308</v>
      </c>
    </row>
    <row r="44" customFormat="false" ht="94.5" hidden="false" customHeight="true" outlineLevel="0" collapsed="false">
      <c r="A44" s="21" t="s">
        <v>309</v>
      </c>
      <c r="B44" s="20"/>
      <c r="C44" s="20"/>
      <c r="D44" s="20" t="s">
        <v>310</v>
      </c>
      <c r="E44" s="20" t="n">
        <v>0.5</v>
      </c>
      <c r="F44" s="35" t="s">
        <v>311</v>
      </c>
      <c r="G44" s="36" t="n">
        <v>1</v>
      </c>
      <c r="H44" s="20" t="s">
        <v>312</v>
      </c>
    </row>
    <row r="45" customFormat="false" ht="309" hidden="false" customHeight="true" outlineLevel="0" collapsed="false">
      <c r="A45" s="21" t="s">
        <v>313</v>
      </c>
      <c r="B45" s="20"/>
      <c r="C45" s="20"/>
      <c r="D45" s="20" t="s">
        <v>314</v>
      </c>
      <c r="E45" s="20" t="n">
        <v>0.5</v>
      </c>
      <c r="F45" s="35" t="s">
        <v>315</v>
      </c>
      <c r="G45" s="12" t="n">
        <f aca="false">IF(G46&lt;G47,0,1)</f>
        <v>1</v>
      </c>
      <c r="H45" s="20" t="s">
        <v>316</v>
      </c>
    </row>
    <row r="46" customFormat="false" ht="35.25" hidden="false" customHeight="true" outlineLevel="0" collapsed="false">
      <c r="A46" s="21" t="s">
        <v>317</v>
      </c>
      <c r="B46" s="20"/>
      <c r="C46" s="20"/>
      <c r="D46" s="20" t="s">
        <v>318</v>
      </c>
      <c r="E46" s="20" t="s">
        <v>154</v>
      </c>
      <c r="F46" s="35" t="s">
        <v>319</v>
      </c>
      <c r="G46" s="48" t="n">
        <v>1</v>
      </c>
      <c r="H46" s="20" t="s">
        <v>320</v>
      </c>
    </row>
    <row r="47" customFormat="false" ht="33.75" hidden="false" customHeight="true" outlineLevel="0" collapsed="false">
      <c r="A47" s="21" t="s">
        <v>321</v>
      </c>
      <c r="B47" s="20"/>
      <c r="C47" s="20"/>
      <c r="D47" s="20" t="s">
        <v>322</v>
      </c>
      <c r="E47" s="20" t="s">
        <v>154</v>
      </c>
      <c r="F47" s="35" t="s">
        <v>323</v>
      </c>
      <c r="G47" s="48" t="n">
        <v>1</v>
      </c>
      <c r="H47" s="20" t="s">
        <v>324</v>
      </c>
    </row>
    <row r="48" customFormat="false" ht="270.75" hidden="false" customHeight="true" outlineLevel="0" collapsed="false">
      <c r="A48" s="21" t="s">
        <v>325</v>
      </c>
      <c r="B48" s="20"/>
      <c r="C48" s="20" t="s">
        <v>326</v>
      </c>
      <c r="D48" s="20" t="s">
        <v>327</v>
      </c>
      <c r="E48" s="20" t="n">
        <v>0.01</v>
      </c>
      <c r="F48" s="35" t="s">
        <v>328</v>
      </c>
      <c r="G48" s="12" t="n">
        <f aca="false">G49/100</f>
        <v>1</v>
      </c>
      <c r="H48" s="20" t="s">
        <v>329</v>
      </c>
    </row>
    <row r="49" customFormat="false" ht="54" hidden="false" customHeight="true" outlineLevel="0" collapsed="false">
      <c r="A49" s="21" t="s">
        <v>330</v>
      </c>
      <c r="B49" s="20"/>
      <c r="C49" s="20"/>
      <c r="D49" s="20"/>
      <c r="E49" s="20" t="s">
        <v>154</v>
      </c>
      <c r="F49" s="20" t="s">
        <v>331</v>
      </c>
      <c r="G49" s="48" t="n">
        <v>100</v>
      </c>
      <c r="H49" s="20" t="s">
        <v>332</v>
      </c>
    </row>
    <row r="50" customFormat="false" ht="255.75" hidden="false" customHeight="true" outlineLevel="0" collapsed="false">
      <c r="A50" s="21" t="s">
        <v>333</v>
      </c>
      <c r="B50" s="20"/>
      <c r="C50" s="20" t="s">
        <v>334</v>
      </c>
      <c r="D50" s="16" t="s">
        <v>335</v>
      </c>
      <c r="E50" s="16" t="n">
        <v>0.01</v>
      </c>
      <c r="F50" s="49" t="s">
        <v>336</v>
      </c>
      <c r="G50" s="36" t="n">
        <v>1</v>
      </c>
      <c r="H50" s="20" t="s">
        <v>337</v>
      </c>
    </row>
    <row r="51" customFormat="false" ht="305.25" hidden="false" customHeight="true" outlineLevel="0" collapsed="false">
      <c r="A51" s="31" t="s">
        <v>338</v>
      </c>
      <c r="B51" s="23" t="s">
        <v>339</v>
      </c>
      <c r="C51" s="20" t="s">
        <v>340</v>
      </c>
      <c r="D51" s="20" t="s">
        <v>341</v>
      </c>
      <c r="E51" s="35" t="n">
        <v>0.01</v>
      </c>
      <c r="F51" s="35" t="s">
        <v>342</v>
      </c>
      <c r="G51" s="36" t="n">
        <v>1</v>
      </c>
      <c r="H51" s="20" t="s">
        <v>79</v>
      </c>
    </row>
    <row r="52" customFormat="false" ht="208.5" hidden="false" customHeight="true" outlineLevel="0" collapsed="false">
      <c r="A52" s="32" t="s">
        <v>343</v>
      </c>
      <c r="B52" s="33" t="s">
        <v>344</v>
      </c>
      <c r="C52" s="50" t="s">
        <v>345</v>
      </c>
      <c r="D52" s="50" t="s">
        <v>346</v>
      </c>
      <c r="E52" s="51" t="n">
        <v>0.01</v>
      </c>
      <c r="F52" s="35" t="s">
        <v>347</v>
      </c>
      <c r="G52" s="36" t="n">
        <v>1</v>
      </c>
      <c r="H52" s="20" t="s">
        <v>56</v>
      </c>
    </row>
    <row r="53" customFormat="false" ht="381" hidden="false" customHeight="true" outlineLevel="0" collapsed="false">
      <c r="A53" s="32" t="s">
        <v>113</v>
      </c>
      <c r="B53" s="33" t="s">
        <v>348</v>
      </c>
      <c r="C53" s="34" t="s">
        <v>349</v>
      </c>
      <c r="D53" s="34" t="s">
        <v>142</v>
      </c>
      <c r="E53" s="20" t="n">
        <v>0.05</v>
      </c>
      <c r="F53" s="35" t="s">
        <v>143</v>
      </c>
      <c r="G53" s="36" t="n">
        <v>1</v>
      </c>
      <c r="H53" s="20" t="s">
        <v>79</v>
      </c>
    </row>
    <row r="54" customFormat="false" ht="66" hidden="false" customHeight="true" outlineLevel="0" collapsed="false">
      <c r="A54" s="37" t="s">
        <v>127</v>
      </c>
      <c r="B54" s="38" t="s">
        <v>350</v>
      </c>
      <c r="C54" s="38" t="s">
        <v>146</v>
      </c>
      <c r="D54" s="38" t="s">
        <v>351</v>
      </c>
      <c r="E54" s="38" t="n">
        <v>0.05</v>
      </c>
      <c r="F54" s="38" t="s">
        <v>148</v>
      </c>
      <c r="G54" s="36" t="n">
        <v>1</v>
      </c>
      <c r="H54" s="20" t="s">
        <v>79</v>
      </c>
    </row>
  </sheetData>
  <mergeCells count="14">
    <mergeCell ref="F1:H1"/>
    <mergeCell ref="A2:H2"/>
    <mergeCell ref="D4:F4"/>
    <mergeCell ref="B6:B24"/>
    <mergeCell ref="C8:C10"/>
    <mergeCell ref="C12:C14"/>
    <mergeCell ref="C16:C18"/>
    <mergeCell ref="C20:C22"/>
    <mergeCell ref="B25:B27"/>
    <mergeCell ref="B31:B50"/>
    <mergeCell ref="C32:C34"/>
    <mergeCell ref="C43:C47"/>
    <mergeCell ref="C48:C49"/>
    <mergeCell ref="D48:D49"/>
  </mergeCells>
  <dataValidations count="1">
    <dataValidation allowBlank="true" errorStyle="stop" operator="between" showDropDown="false" showErrorMessage="true" showInputMessage="true" sqref="G7 G11 G13:G15 G17:G19 G21:G24 G26:G30 G33:G42 G44 G50:G54" type="list">
      <formula1>"0,1"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1</TotalTime>
  <Application>LibreOffice/7.6.7.2$Linux_X86_64 LibreOffice_project/60$Build-2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2025-04-25T04:29:11Z</dcterms:created>
  <dc:creator>GKH-2</dc:creator>
  <dc:description/>
  <dc:language>ru-RU</dc:language>
  <cp:lastModifiedBy/>
  <cp:lastPrinted>2025-04-25T04:40:31Z</cp:lastPrinted>
  <dcterms:modified xsi:type="dcterms:W3CDTF">2026-05-12T12:19:15Z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